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<sst xmlns="http://schemas.openxmlformats.org/spreadsheetml/2006/main" count="362" uniqueCount="358">
  <si>
    <t>County</t>
  </si>
  <si>
    <t>constituency</t>
  </si>
  <si>
    <t>Raila Odinga</t>
  </si>
  <si>
    <t>William Ruto</t>
  </si>
  <si>
    <t>summary by county</t>
  </si>
  <si>
    <t>Baringo County (6/6)</t>
  </si>
  <si>
    <t>Baringo North</t>
  </si>
  <si>
    <t>Baringo Central</t>
  </si>
  <si>
    <t>Baringo South</t>
  </si>
  <si>
    <t>Eldama ravine</t>
  </si>
  <si>
    <t>Mogotio</t>
  </si>
  <si>
    <t>Tiaty</t>
  </si>
  <si>
    <t>Bomet County</t>
  </si>
  <si>
    <t>Bomet Central</t>
  </si>
  <si>
    <t>Bomet East</t>
  </si>
  <si>
    <t>Chepalungu</t>
  </si>
  <si>
    <t>Konoin</t>
  </si>
  <si>
    <t>Sotik</t>
  </si>
  <si>
    <t>Bungoma County</t>
  </si>
  <si>
    <t>Bumula</t>
  </si>
  <si>
    <t>Kabuchai</t>
  </si>
  <si>
    <t>Kanduyi</t>
  </si>
  <si>
    <t>Kimilili</t>
  </si>
  <si>
    <t>MT Elgon</t>
  </si>
  <si>
    <t>Sirisia</t>
  </si>
  <si>
    <t>Tongaren</t>
  </si>
  <si>
    <t>Webuye East</t>
  </si>
  <si>
    <t>Webuye West</t>
  </si>
  <si>
    <t>Busia</t>
  </si>
  <si>
    <t>Budalangi</t>
  </si>
  <si>
    <t>Butula</t>
  </si>
  <si>
    <t>Funyula</t>
  </si>
  <si>
    <t>Matayos</t>
  </si>
  <si>
    <t>Nambale</t>
  </si>
  <si>
    <t>Teso North</t>
  </si>
  <si>
    <t>Teso South</t>
  </si>
  <si>
    <t>Diaspora</t>
  </si>
  <si>
    <t>Elgeyo/Marakwet</t>
  </si>
  <si>
    <t>Keiyo North</t>
  </si>
  <si>
    <t>Keiyo South</t>
  </si>
  <si>
    <t>Marakwet East</t>
  </si>
  <si>
    <t>Markwet West</t>
  </si>
  <si>
    <t>Embu County</t>
  </si>
  <si>
    <t>Manyatta</t>
  </si>
  <si>
    <t>Mbeere North</t>
  </si>
  <si>
    <t>Mbeere South</t>
  </si>
  <si>
    <t>Runyenjes</t>
  </si>
  <si>
    <t>Garissa</t>
  </si>
  <si>
    <t>Balambala</t>
  </si>
  <si>
    <t>Dadaab</t>
  </si>
  <si>
    <t>Fafi</t>
  </si>
  <si>
    <t>Garissa Township</t>
  </si>
  <si>
    <t>Ijara</t>
  </si>
  <si>
    <t>Lagdera</t>
  </si>
  <si>
    <t>Homabay County</t>
  </si>
  <si>
    <t>Homabay Town</t>
  </si>
  <si>
    <t>Kabondo Kasipul</t>
  </si>
  <si>
    <t>Karachuonyo</t>
  </si>
  <si>
    <t>Kasipul</t>
  </si>
  <si>
    <t>Ndhiwa</t>
  </si>
  <si>
    <t>Rangwe</t>
  </si>
  <si>
    <t>Suba North</t>
  </si>
  <si>
    <t>Suba South</t>
  </si>
  <si>
    <t>Isiolo County</t>
  </si>
  <si>
    <t>Isiolo North</t>
  </si>
  <si>
    <t>Isiolo South</t>
  </si>
  <si>
    <t>Kajiado County</t>
  </si>
  <si>
    <t>Kajiado Central</t>
  </si>
  <si>
    <t>Kajiado East</t>
  </si>
  <si>
    <t>Kajiado North</t>
  </si>
  <si>
    <t>Kajiado South</t>
  </si>
  <si>
    <t>Kajiado West.</t>
  </si>
  <si>
    <t>Kakamega County</t>
  </si>
  <si>
    <t>Butere</t>
  </si>
  <si>
    <t>Ikolomani</t>
  </si>
  <si>
    <t>Khwisero</t>
  </si>
  <si>
    <t>Likuyani</t>
  </si>
  <si>
    <t>Lugari</t>
  </si>
  <si>
    <t>Lurambi</t>
  </si>
  <si>
    <t>Malava</t>
  </si>
  <si>
    <t>Matungu</t>
  </si>
  <si>
    <t>Mumias East</t>
  </si>
  <si>
    <t>Mumias West</t>
  </si>
  <si>
    <t>Navakholo</t>
  </si>
  <si>
    <t>Shinyalu</t>
  </si>
  <si>
    <t>Kericho County</t>
  </si>
  <si>
    <t>Ainamoi</t>
  </si>
  <si>
    <t>Belgut</t>
  </si>
  <si>
    <t>Bureti</t>
  </si>
  <si>
    <t>Kipkelion East</t>
  </si>
  <si>
    <t>Kipkelion West</t>
  </si>
  <si>
    <t>Sigowet/Soin</t>
  </si>
  <si>
    <t>Kiambu County</t>
  </si>
  <si>
    <t>Gatundu North</t>
  </si>
  <si>
    <t>Gatundu South</t>
  </si>
  <si>
    <t>Githunguri</t>
  </si>
  <si>
    <t>Juba</t>
  </si>
  <si>
    <t>Kabete</t>
  </si>
  <si>
    <t>Kiambaa</t>
  </si>
  <si>
    <t>Kiambu</t>
  </si>
  <si>
    <t>Kikuyu</t>
  </si>
  <si>
    <t>Lari</t>
  </si>
  <si>
    <t>Limuru</t>
  </si>
  <si>
    <t>Ruiru</t>
  </si>
  <si>
    <t>Thika town</t>
  </si>
  <si>
    <t>Kilifi County</t>
  </si>
  <si>
    <t>Ganze</t>
  </si>
  <si>
    <t>Kaloleni</t>
  </si>
  <si>
    <t>Kilifi North</t>
  </si>
  <si>
    <t>Kilifi South</t>
  </si>
  <si>
    <t>Magarini</t>
  </si>
  <si>
    <t>Malindi</t>
  </si>
  <si>
    <t>Rabai</t>
  </si>
  <si>
    <t>Kirinyaga County</t>
  </si>
  <si>
    <t>Gichugu</t>
  </si>
  <si>
    <t>Kirinyaga Central</t>
  </si>
  <si>
    <t>Mwea</t>
  </si>
  <si>
    <t>Ndia</t>
  </si>
  <si>
    <t>Kisii County</t>
  </si>
  <si>
    <t>Bobasi</t>
  </si>
  <si>
    <t>Bomachoge Borabu</t>
  </si>
  <si>
    <t>Bomachoge Chache</t>
  </si>
  <si>
    <t>Bonchari</t>
  </si>
  <si>
    <t>Kitutu Chache North</t>
  </si>
  <si>
    <t>Kitutu chache South</t>
  </si>
  <si>
    <t>Nyaribari chache</t>
  </si>
  <si>
    <t>Nyaribari Masaba</t>
  </si>
  <si>
    <t>South Mugirango</t>
  </si>
  <si>
    <t>Kisumu County</t>
  </si>
  <si>
    <t>Kisumu Central</t>
  </si>
  <si>
    <t>Kisumu East</t>
  </si>
  <si>
    <t>Kisumu West</t>
  </si>
  <si>
    <t>Muhoroni</t>
  </si>
  <si>
    <t>Nyakach</t>
  </si>
  <si>
    <t>Nyando</t>
  </si>
  <si>
    <t>Seme</t>
  </si>
  <si>
    <t>Kitui County</t>
  </si>
  <si>
    <t>Kitui Central</t>
  </si>
  <si>
    <t>Kitui East</t>
  </si>
  <si>
    <t>Kitu Rural</t>
  </si>
  <si>
    <t xml:space="preserve">Kitui South </t>
  </si>
  <si>
    <t>Kitui West</t>
  </si>
  <si>
    <t>Mwingi Cental</t>
  </si>
  <si>
    <t>Mwingi North</t>
  </si>
  <si>
    <t>Mwingi West</t>
  </si>
  <si>
    <t>Kwale county</t>
  </si>
  <si>
    <t>Kinango</t>
  </si>
  <si>
    <t>Lungalunga</t>
  </si>
  <si>
    <t>Matuga</t>
  </si>
  <si>
    <t>Msambweni</t>
  </si>
  <si>
    <t>Laikipia County</t>
  </si>
  <si>
    <t>Laikipia East</t>
  </si>
  <si>
    <t>Laikipia North</t>
  </si>
  <si>
    <t>Laikipia West</t>
  </si>
  <si>
    <t>Lamu County</t>
  </si>
  <si>
    <t>Lamu East</t>
  </si>
  <si>
    <t>Lamu West</t>
  </si>
  <si>
    <t>Machakos County</t>
  </si>
  <si>
    <t>Kangundo</t>
  </si>
  <si>
    <t>Kathiani</t>
  </si>
  <si>
    <t>Machakos Town</t>
  </si>
  <si>
    <t>Masinga</t>
  </si>
  <si>
    <t>Matungulu</t>
  </si>
  <si>
    <t>Mavoko</t>
  </si>
  <si>
    <t>Mwala</t>
  </si>
  <si>
    <t>Yatta</t>
  </si>
  <si>
    <t>Makueni County</t>
  </si>
  <si>
    <t>Kaiti</t>
  </si>
  <si>
    <t>Kibwezi East</t>
  </si>
  <si>
    <t>Kibwexi West</t>
  </si>
  <si>
    <t>Kilome</t>
  </si>
  <si>
    <t>Makueni</t>
  </si>
  <si>
    <t>Mbooni</t>
  </si>
  <si>
    <t>Mandera county</t>
  </si>
  <si>
    <t>Banissa</t>
  </si>
  <si>
    <t>Lafey</t>
  </si>
  <si>
    <t>Mandera East</t>
  </si>
  <si>
    <t>Mandera North</t>
  </si>
  <si>
    <t xml:space="preserve">Mandera South </t>
  </si>
  <si>
    <t>Mandera West</t>
  </si>
  <si>
    <t>Marsabit County</t>
  </si>
  <si>
    <t>Laisamis</t>
  </si>
  <si>
    <t>Moyale</t>
  </si>
  <si>
    <t>North Horr</t>
  </si>
  <si>
    <t>Saku</t>
  </si>
  <si>
    <t>Meru County</t>
  </si>
  <si>
    <t>Buuri</t>
  </si>
  <si>
    <t>Central Imenti</t>
  </si>
  <si>
    <t>Igembe central</t>
  </si>
  <si>
    <t>Igembe North</t>
  </si>
  <si>
    <t>Igembe South</t>
  </si>
  <si>
    <t>North Imenti</t>
  </si>
  <si>
    <t>South Imenti</t>
  </si>
  <si>
    <t>Tigania East</t>
  </si>
  <si>
    <t>Tigania West</t>
  </si>
  <si>
    <t>Migori County</t>
  </si>
  <si>
    <t>Awendo</t>
  </si>
  <si>
    <t>Kuria East</t>
  </si>
  <si>
    <t>Kuria West</t>
  </si>
  <si>
    <t>Nyatike</t>
  </si>
  <si>
    <t>Rongo</t>
  </si>
  <si>
    <t>Suna East</t>
  </si>
  <si>
    <t>Suna West</t>
  </si>
  <si>
    <t>Uriri</t>
  </si>
  <si>
    <t>Mombasa County</t>
  </si>
  <si>
    <t>Changamwe</t>
  </si>
  <si>
    <t>Jomvu</t>
  </si>
  <si>
    <t>Kisauni</t>
  </si>
  <si>
    <t>Likoni</t>
  </si>
  <si>
    <t>Mvita</t>
  </si>
  <si>
    <t>Nyali</t>
  </si>
  <si>
    <t>Muranga County</t>
  </si>
  <si>
    <t>Gatanga</t>
  </si>
  <si>
    <t>Kandara</t>
  </si>
  <si>
    <t>Kangema</t>
  </si>
  <si>
    <t>Kigumo</t>
  </si>
  <si>
    <t>Kiharu</t>
  </si>
  <si>
    <t>Maragwa</t>
  </si>
  <si>
    <t>Mathioya</t>
  </si>
  <si>
    <t>Nairobi City County</t>
  </si>
  <si>
    <t>Dagoreti North</t>
  </si>
  <si>
    <t>Dagoreti South</t>
  </si>
  <si>
    <t>Embakasi Central</t>
  </si>
  <si>
    <t>Embakasi East</t>
  </si>
  <si>
    <t>Embakasi North</t>
  </si>
  <si>
    <t>Embakasi South</t>
  </si>
  <si>
    <t>Embakasi West</t>
  </si>
  <si>
    <t>Kamukunji</t>
  </si>
  <si>
    <t>Kasarani</t>
  </si>
  <si>
    <t>Kibra</t>
  </si>
  <si>
    <t>Langata</t>
  </si>
  <si>
    <t>Makadara</t>
  </si>
  <si>
    <t>Mathare</t>
  </si>
  <si>
    <t>Roysambu</t>
  </si>
  <si>
    <t>Ruaraka</t>
  </si>
  <si>
    <t>Starehe</t>
  </si>
  <si>
    <t>Westlands</t>
  </si>
  <si>
    <t>Nakuru County</t>
  </si>
  <si>
    <t>Bahati</t>
  </si>
  <si>
    <t>Gilgil</t>
  </si>
  <si>
    <t>Kuresoi North</t>
  </si>
  <si>
    <t>Kuresoi South</t>
  </si>
  <si>
    <t>Molo</t>
  </si>
  <si>
    <t>Naivasha</t>
  </si>
  <si>
    <t>Nakuru Town East</t>
  </si>
  <si>
    <t>Nakuru Town West</t>
  </si>
  <si>
    <t>Njoro</t>
  </si>
  <si>
    <t>Rongai</t>
  </si>
  <si>
    <t>Subukia</t>
  </si>
  <si>
    <t>Nandi County</t>
  </si>
  <si>
    <t>Aldai</t>
  </si>
  <si>
    <t>Chesumei</t>
  </si>
  <si>
    <t>Emgwen</t>
  </si>
  <si>
    <t>Mosop</t>
  </si>
  <si>
    <t>Nandi Hills</t>
  </si>
  <si>
    <t>Tinderet</t>
  </si>
  <si>
    <t>Narok County</t>
  </si>
  <si>
    <t>Emurua Dikirr</t>
  </si>
  <si>
    <t>Kilgoris</t>
  </si>
  <si>
    <t>Narok East</t>
  </si>
  <si>
    <t>Narok North</t>
  </si>
  <si>
    <t>Narok South</t>
  </si>
  <si>
    <t>Narok West</t>
  </si>
  <si>
    <t>Nyamira County</t>
  </si>
  <si>
    <t>Borabu</t>
  </si>
  <si>
    <t>Kitutu Masaba</t>
  </si>
  <si>
    <t>North Mugirango</t>
  </si>
  <si>
    <t>West Mugirango</t>
  </si>
  <si>
    <t>Nyandarua County</t>
  </si>
  <si>
    <t>Kinangop</t>
  </si>
  <si>
    <t>Kipipiri</t>
  </si>
  <si>
    <t>Ndaragwa</t>
  </si>
  <si>
    <t>Ol jorok</t>
  </si>
  <si>
    <t>Ol Kalou</t>
  </si>
  <si>
    <t>Nyeri County</t>
  </si>
  <si>
    <t>Kieni</t>
  </si>
  <si>
    <t>Mathira</t>
  </si>
  <si>
    <t>Mukurweini</t>
  </si>
  <si>
    <t>Nyeri Town</t>
  </si>
  <si>
    <t>Othaya</t>
  </si>
  <si>
    <t>Tetu</t>
  </si>
  <si>
    <t>Samburu County</t>
  </si>
  <si>
    <t>Samburu East</t>
  </si>
  <si>
    <t>Samburu North</t>
  </si>
  <si>
    <t>Samburu West</t>
  </si>
  <si>
    <t>Siaya County</t>
  </si>
  <si>
    <t>Alego Usonga</t>
  </si>
  <si>
    <t>Bondo</t>
  </si>
  <si>
    <t>Gem</t>
  </si>
  <si>
    <t>Rarieda</t>
  </si>
  <si>
    <t>Ugenya</t>
  </si>
  <si>
    <t>Ugunja</t>
  </si>
  <si>
    <t>Taita Taveta County</t>
  </si>
  <si>
    <t>Mwatate</t>
  </si>
  <si>
    <t>Taveta</t>
  </si>
  <si>
    <t>Voi</t>
  </si>
  <si>
    <t>Wundanyi</t>
  </si>
  <si>
    <t>Tana River</t>
  </si>
  <si>
    <t>Bura</t>
  </si>
  <si>
    <t>Galole</t>
  </si>
  <si>
    <t>Garsen</t>
  </si>
  <si>
    <t>Tharaka Nithi County</t>
  </si>
  <si>
    <t>Chuka/Igambang'ombe</t>
  </si>
  <si>
    <t>Maara</t>
  </si>
  <si>
    <t>Tharaka</t>
  </si>
  <si>
    <t>Tranzoia county</t>
  </si>
  <si>
    <t>Cherengany</t>
  </si>
  <si>
    <t>Endebes</t>
  </si>
  <si>
    <t>Kiminini</t>
  </si>
  <si>
    <t>Kwanza</t>
  </si>
  <si>
    <t>Saboti</t>
  </si>
  <si>
    <t>Turkana County</t>
  </si>
  <si>
    <t>Loima</t>
  </si>
  <si>
    <t>Turkana Central</t>
  </si>
  <si>
    <t>Turkana East</t>
  </si>
  <si>
    <t>Turkana North</t>
  </si>
  <si>
    <t xml:space="preserve">Turkana South </t>
  </si>
  <si>
    <t>Turkana West</t>
  </si>
  <si>
    <t>Uasin Gishu County</t>
  </si>
  <si>
    <t>Ainabkoi</t>
  </si>
  <si>
    <t>Kabseret</t>
  </si>
  <si>
    <t>Kesses</t>
  </si>
  <si>
    <t>Moiben</t>
  </si>
  <si>
    <t>Soy</t>
  </si>
  <si>
    <t>Turbo</t>
  </si>
  <si>
    <t>Vihiga County</t>
  </si>
  <si>
    <t>Emuhaya</t>
  </si>
  <si>
    <t>Hamisi</t>
  </si>
  <si>
    <t>Luanda</t>
  </si>
  <si>
    <t>Sabatia</t>
  </si>
  <si>
    <t>Vihiga</t>
  </si>
  <si>
    <t>Wajir County</t>
  </si>
  <si>
    <t>Eldas</t>
  </si>
  <si>
    <t>Tarbaj</t>
  </si>
  <si>
    <t>Wajir East</t>
  </si>
  <si>
    <t>Wajir North</t>
  </si>
  <si>
    <t>Wajis South</t>
  </si>
  <si>
    <t>Wajir West</t>
  </si>
  <si>
    <t>West Pokot County</t>
  </si>
  <si>
    <t>Kacheliba</t>
  </si>
  <si>
    <t>Kapenguria</t>
  </si>
  <si>
    <t>Pokot South</t>
  </si>
  <si>
    <t>Sigor</t>
  </si>
  <si>
    <t xml:space="preserve">TOTALS (Provisional) </t>
  </si>
  <si>
    <t>constituencies 289/291</t>
  </si>
  <si>
    <t>(Raila)</t>
  </si>
  <si>
    <t>(Ruto)</t>
  </si>
  <si>
    <t>Total Valid Votes</t>
  </si>
  <si>
    <t>President elect</t>
  </si>
  <si>
    <t>Oposition Leader</t>
  </si>
  <si>
    <t>Wajakoja George</t>
  </si>
  <si>
    <t>Waihiga</t>
  </si>
  <si>
    <t>Key</t>
  </si>
  <si>
    <t xml:space="preserve"> - Form 34B Uploaded is not clear</t>
  </si>
  <si>
    <t xml:space="preserve"> - Form 34B has not been uploaded</t>
  </si>
  <si>
    <t xml:space="preserve"> - Wrong form 34B Uploaded</t>
  </si>
  <si>
    <t xml:space="preserve"> - County Won by UDA</t>
  </si>
  <si>
    <t xml:space="preserve"> - County won by Azimio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</si>
</sst>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</fonts>
  <fills count="10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4A86E8"/>
        <bgColor rgb="FF4A86E8"/>
      </patternFill>
    </fill>
    <fill>
      <patternFill patternType="solid">
        <fgColor theme="4"/>
        <bgColor theme="4"/>
      </patternFill>
    </fill>
    <fill>
      <patternFill patternType="solid">
        <fgColor rgb="FF00FF00"/>
        <bgColor rgb="FF00FF00"/>
      </patternFill>
    </fill>
    <fill>
      <patternFill patternType="solid">
        <fgColor theme="5"/>
        <bgColor theme="5"/>
      </patternFill>
    </fill>
    <fill>
      <patternFill patternType="solid">
        <fgColor rgb="FFFF0000"/>
        <bgColor rgb="FFFF0000"/>
      </patternFill>
    </fill>
    <fill>
      <patternFill patternType="solid">
        <fgColor rgb="FFFF00FF"/>
        <bgColor rgb="FFFF00FF"/>
      </patternFill>
    </fill>
    <fill>
      <patternFill patternType="solid">
        <fgColor rgb="FF00FFFF"/>
        <bgColor rgb="FF00FFFF"/>
      </patternFill>
    </fill>
  </fills>
  <borders count="1">
    <border/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3" xfId="0" applyAlignment="1" applyFont="1" applyNumberFormat="1">
      <alignment readingOrder="0"/>
    </xf>
    <xf borderId="0" fillId="0" fontId="1" numFmtId="0" xfId="0" applyFont="1"/>
    <xf borderId="0" fillId="2" fontId="1" numFmtId="0" xfId="0" applyAlignment="1" applyFill="1" applyFont="1">
      <alignment readingOrder="0"/>
    </xf>
    <xf borderId="0" fillId="0" fontId="2" numFmtId="0" xfId="0" applyAlignment="1" applyFont="1">
      <alignment readingOrder="0"/>
    </xf>
    <xf borderId="0" fillId="0" fontId="2" numFmtId="3" xfId="0" applyAlignment="1" applyFont="1" applyNumberFormat="1">
      <alignment readingOrder="0"/>
    </xf>
    <xf borderId="0" fillId="0" fontId="2" numFmtId="3" xfId="0" applyFont="1" applyNumberFormat="1"/>
    <xf borderId="0" fillId="3" fontId="1" numFmtId="0" xfId="0" applyAlignment="1" applyFill="1" applyFont="1">
      <alignment readingOrder="0"/>
    </xf>
    <xf borderId="0" fillId="2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4" fontId="1" numFmtId="0" xfId="0" applyAlignment="1" applyFill="1" applyFont="1">
      <alignment readingOrder="0"/>
    </xf>
    <xf borderId="0" fillId="5" fontId="2" numFmtId="0" xfId="0" applyAlignment="1" applyFill="1" applyFont="1">
      <alignment readingOrder="0"/>
    </xf>
    <xf borderId="0" fillId="0" fontId="2" numFmtId="0" xfId="0" applyFont="1"/>
    <xf borderId="0" fillId="6" fontId="2" numFmtId="0" xfId="0" applyAlignment="1" applyFill="1" applyFont="1">
      <alignment readingOrder="0"/>
    </xf>
    <xf borderId="0" fillId="7" fontId="2" numFmtId="0" xfId="0" applyAlignment="1" applyFill="1" applyFont="1">
      <alignment readingOrder="0"/>
    </xf>
    <xf borderId="0" fillId="8" fontId="2" numFmtId="0" xfId="0" applyAlignment="1" applyFill="1" applyFont="1">
      <alignment readingOrder="0"/>
    </xf>
    <xf borderId="0" fillId="0" fontId="1" numFmtId="3" xfId="0" applyFont="1" applyNumberFormat="1"/>
    <xf borderId="0" fillId="0" fontId="1" numFmtId="10" xfId="0" applyFont="1" applyNumberFormat="1"/>
    <xf borderId="0" fillId="9" fontId="2" numFmtId="0" xfId="0" applyFill="1" applyFont="1"/>
    <xf borderId="0" fillId="9" fontId="1" numFmtId="0" xfId="0" applyAlignment="1" applyFont="1">
      <alignment readingOrder="0"/>
    </xf>
    <xf borderId="0" fillId="9" fontId="1" numFmtId="3" xfId="0" applyAlignment="1" applyFont="1" applyNumberFormat="1">
      <alignment readingOrder="0"/>
    </xf>
    <xf borderId="0" fillId="9" fontId="1" numFmtId="10" xfId="0" applyFont="1" applyNumberFormat="1"/>
    <xf borderId="0" fillId="9" fontId="2" numFmtId="3" xfId="0" applyFont="1" applyNumberFormat="1"/>
    <xf borderId="0" fillId="3" fontId="2" numFmtId="0" xfId="0" applyFont="1"/>
    <xf borderId="0" fillId="3" fontId="1" numFmtId="3" xfId="0" applyAlignment="1" applyFont="1" applyNumberFormat="1">
      <alignment readingOrder="0"/>
    </xf>
    <xf borderId="0" fillId="3" fontId="1" numFmtId="10" xfId="0" applyFont="1" applyNumberFormat="1"/>
    <xf borderId="0" fillId="3" fontId="2" numFmtId="3" xfId="0" applyFont="1" applyNumberFormat="1"/>
    <xf borderId="0" fillId="7" fontId="2" numFmtId="0" xfId="0" applyFont="1"/>
    <xf borderId="0" fillId="5" fontId="2" numFmtId="0" xfId="0" applyFont="1"/>
    <xf borderId="0" fillId="8" fontId="2" numFmtId="0" xfId="0" applyFont="1"/>
    <xf borderId="0" fillId="2" fontId="2" numFmtId="0" xfId="0" applyFont="1"/>
    <xf borderId="0" fillId="4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8.5"/>
    <col customWidth="1" min="2" max="2" width="19.13"/>
    <col customWidth="1" min="5" max="5" width="25.25"/>
  </cols>
  <sheetData>
    <row r="1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3"/>
      <c r="G1" s="3"/>
      <c r="H1" s="3"/>
      <c r="I1" s="2"/>
      <c r="J1" s="2"/>
      <c r="K1" s="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1"/>
      <c r="B2" s="1"/>
      <c r="C2" s="2"/>
      <c r="D2" s="2"/>
      <c r="E2" s="1" t="s">
        <v>2</v>
      </c>
      <c r="F2" s="1" t="s">
        <v>3</v>
      </c>
      <c r="G2" s="3"/>
      <c r="H2" s="3"/>
      <c r="I2" s="2"/>
      <c r="J2" s="2"/>
      <c r="K2" s="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4" t="s">
        <v>5</v>
      </c>
      <c r="B3" s="5" t="s">
        <v>6</v>
      </c>
      <c r="C3" s="6">
        <v>923.0</v>
      </c>
      <c r="D3" s="6">
        <v>37635.0</v>
      </c>
      <c r="E3" s="7">
        <f t="shared" ref="E3:F3" si="1">sum(C3:C8)</f>
        <v>41320</v>
      </c>
      <c r="F3" s="7">
        <f t="shared" si="1"/>
        <v>174993</v>
      </c>
      <c r="I3" s="7"/>
      <c r="J3" s="7"/>
    </row>
    <row r="4">
      <c r="B4" s="5" t="s">
        <v>7</v>
      </c>
      <c r="C4" s="6">
        <v>1656.0</v>
      </c>
      <c r="D4" s="6">
        <v>33162.0</v>
      </c>
      <c r="G4" s="1"/>
      <c r="I4" s="7"/>
      <c r="J4" s="7"/>
    </row>
    <row r="5">
      <c r="B5" s="5" t="s">
        <v>8</v>
      </c>
      <c r="C5" s="6">
        <v>7351.0</v>
      </c>
      <c r="D5" s="6">
        <v>25533.0</v>
      </c>
      <c r="I5" s="7"/>
      <c r="J5" s="7"/>
    </row>
    <row r="6">
      <c r="B6" s="5" t="s">
        <v>9</v>
      </c>
      <c r="C6" s="6">
        <v>5122.0</v>
      </c>
      <c r="D6" s="6">
        <v>42118.0</v>
      </c>
      <c r="G6" s="1"/>
      <c r="I6" s="7"/>
      <c r="J6" s="7"/>
    </row>
    <row r="7">
      <c r="B7" s="5" t="s">
        <v>10</v>
      </c>
      <c r="C7" s="6">
        <v>982.0</v>
      </c>
      <c r="D7" s="6">
        <v>30824.0</v>
      </c>
      <c r="I7" s="7"/>
      <c r="J7" s="7"/>
    </row>
    <row r="8">
      <c r="B8" s="5" t="s">
        <v>11</v>
      </c>
      <c r="C8" s="6">
        <v>25286.0</v>
      </c>
      <c r="D8" s="6">
        <v>5721.0</v>
      </c>
      <c r="I8" s="7"/>
      <c r="J8" s="7"/>
    </row>
    <row r="9">
      <c r="A9" s="4" t="s">
        <v>12</v>
      </c>
      <c r="B9" s="5" t="s">
        <v>13</v>
      </c>
      <c r="C9" s="6">
        <v>2024.0</v>
      </c>
      <c r="D9" s="6">
        <v>55486.0</v>
      </c>
      <c r="E9" s="7">
        <f t="shared" ref="E9:F9" si="2">sum(C9:C13)</f>
        <v>13383</v>
      </c>
      <c r="F9" s="7">
        <f t="shared" si="2"/>
        <v>285428</v>
      </c>
      <c r="I9" s="7"/>
      <c r="J9" s="7"/>
    </row>
    <row r="10">
      <c r="B10" s="5" t="s">
        <v>14</v>
      </c>
      <c r="C10" s="6">
        <v>1769.0</v>
      </c>
      <c r="D10" s="6">
        <v>47987.0</v>
      </c>
      <c r="I10" s="7"/>
      <c r="J10" s="7"/>
    </row>
    <row r="11">
      <c r="B11" s="5" t="s">
        <v>15</v>
      </c>
      <c r="C11" s="6">
        <v>5009.0</v>
      </c>
      <c r="D11" s="6">
        <v>58827.0</v>
      </c>
      <c r="I11" s="7"/>
      <c r="J11" s="7"/>
    </row>
    <row r="12">
      <c r="B12" s="5" t="s">
        <v>16</v>
      </c>
      <c r="C12" s="6">
        <v>2164.0</v>
      </c>
      <c r="D12" s="6">
        <v>56262.0</v>
      </c>
      <c r="I12" s="7"/>
      <c r="J12" s="7"/>
    </row>
    <row r="13">
      <c r="B13" s="5" t="s">
        <v>17</v>
      </c>
      <c r="C13" s="6">
        <v>2417.0</v>
      </c>
      <c r="D13" s="6">
        <v>66866.0</v>
      </c>
      <c r="I13" s="7"/>
      <c r="J13" s="7"/>
    </row>
    <row r="14">
      <c r="A14" s="4" t="s">
        <v>18</v>
      </c>
      <c r="B14" s="5" t="s">
        <v>19</v>
      </c>
      <c r="C14" s="6">
        <v>22177.0</v>
      </c>
      <c r="D14" s="6">
        <v>28968.0</v>
      </c>
      <c r="E14" s="7">
        <f t="shared" ref="E14:F14" si="3">sum(C14:C22)</f>
        <v>145358</v>
      </c>
      <c r="F14" s="7">
        <f t="shared" si="3"/>
        <v>255902</v>
      </c>
      <c r="I14" s="7"/>
      <c r="J14" s="7"/>
    </row>
    <row r="15">
      <c r="B15" s="5" t="s">
        <v>20</v>
      </c>
      <c r="C15" s="6">
        <v>10798.0</v>
      </c>
      <c r="D15" s="6">
        <v>32216.0</v>
      </c>
      <c r="I15" s="7"/>
      <c r="J15" s="7"/>
    </row>
    <row r="16">
      <c r="B16" s="5" t="s">
        <v>21</v>
      </c>
      <c r="C16" s="6">
        <v>30926.0</v>
      </c>
      <c r="D16" s="6">
        <v>38384.0</v>
      </c>
      <c r="I16" s="7"/>
      <c r="J16" s="7"/>
    </row>
    <row r="17">
      <c r="B17" s="5" t="s">
        <v>22</v>
      </c>
      <c r="C17" s="6">
        <v>14119.0</v>
      </c>
      <c r="D17" s="6">
        <v>22954.0</v>
      </c>
      <c r="I17" s="7"/>
      <c r="J17" s="7"/>
    </row>
    <row r="18">
      <c r="B18" s="5" t="s">
        <v>23</v>
      </c>
      <c r="C18" s="6">
        <v>5650.0</v>
      </c>
      <c r="D18" s="6">
        <v>48656.0</v>
      </c>
      <c r="I18" s="7"/>
      <c r="J18" s="7"/>
    </row>
    <row r="19">
      <c r="B19" s="5" t="s">
        <v>24</v>
      </c>
      <c r="C19" s="6">
        <v>11992.0</v>
      </c>
      <c r="D19" s="6">
        <v>17392.0</v>
      </c>
      <c r="I19" s="7"/>
      <c r="J19" s="7"/>
    </row>
    <row r="20">
      <c r="B20" s="5" t="s">
        <v>25</v>
      </c>
      <c r="C20" s="6">
        <v>25100.0</v>
      </c>
      <c r="D20" s="6">
        <v>25825.0</v>
      </c>
      <c r="I20" s="7"/>
      <c r="J20" s="7"/>
    </row>
    <row r="21">
      <c r="B21" s="5" t="s">
        <v>26</v>
      </c>
      <c r="C21" s="6">
        <v>13720.0</v>
      </c>
      <c r="D21" s="6">
        <v>16412.0</v>
      </c>
      <c r="I21" s="7"/>
      <c r="J21" s="7"/>
    </row>
    <row r="22">
      <c r="B22" s="5" t="s">
        <v>27</v>
      </c>
      <c r="C22" s="6">
        <v>10876.0</v>
      </c>
      <c r="D22" s="6">
        <v>25095.0</v>
      </c>
      <c r="I22" s="7"/>
      <c r="J22" s="7"/>
    </row>
    <row r="23">
      <c r="A23" s="8" t="s">
        <v>28</v>
      </c>
      <c r="B23" s="5" t="s">
        <v>29</v>
      </c>
      <c r="C23" s="6">
        <v>20180.0</v>
      </c>
      <c r="D23" s="6">
        <v>11361.0</v>
      </c>
      <c r="E23" s="7">
        <f t="shared" ref="E23:F23" si="4">sum(C23:C29)</f>
        <v>226317</v>
      </c>
      <c r="F23" s="7">
        <f t="shared" si="4"/>
        <v>48827</v>
      </c>
      <c r="I23" s="7"/>
      <c r="J23" s="7"/>
    </row>
    <row r="24">
      <c r="B24" s="5" t="s">
        <v>30</v>
      </c>
      <c r="C24" s="6">
        <v>40161.0</v>
      </c>
      <c r="D24" s="6">
        <v>3663.0</v>
      </c>
      <c r="I24" s="7"/>
      <c r="J24" s="7"/>
    </row>
    <row r="25">
      <c r="B25" s="5" t="s">
        <v>31</v>
      </c>
      <c r="C25" s="6">
        <v>29826.0</v>
      </c>
      <c r="D25" s="6">
        <v>7163.0</v>
      </c>
      <c r="I25" s="7"/>
      <c r="J25" s="7"/>
    </row>
    <row r="26">
      <c r="B26" s="5" t="s">
        <v>32</v>
      </c>
      <c r="C26" s="6">
        <v>34916.0</v>
      </c>
      <c r="D26" s="6">
        <v>8700.0</v>
      </c>
      <c r="I26" s="7"/>
      <c r="J26" s="7"/>
    </row>
    <row r="27">
      <c r="B27" s="5" t="s">
        <v>33</v>
      </c>
      <c r="C27" s="6">
        <v>28363.0</v>
      </c>
      <c r="D27" s="6">
        <v>5086.0</v>
      </c>
      <c r="I27" s="7"/>
      <c r="J27" s="7"/>
    </row>
    <row r="28">
      <c r="B28" s="5" t="s">
        <v>34</v>
      </c>
      <c r="C28" s="6">
        <v>32176.0</v>
      </c>
      <c r="D28" s="6">
        <v>6760.0</v>
      </c>
      <c r="I28" s="7"/>
      <c r="J28" s="7"/>
    </row>
    <row r="29">
      <c r="B29" s="5" t="s">
        <v>35</v>
      </c>
      <c r="C29" s="6">
        <v>40695.0</v>
      </c>
      <c r="D29" s="6">
        <v>6094.0</v>
      </c>
      <c r="I29" s="7"/>
      <c r="J29" s="7"/>
    </row>
    <row r="30">
      <c r="A30" s="8" t="s">
        <v>36</v>
      </c>
      <c r="C30" s="6">
        <v>3727.0</v>
      </c>
      <c r="D30" s="6">
        <v>2190.0</v>
      </c>
      <c r="E30" s="7">
        <f t="shared" ref="E30:F30" si="5">C30</f>
        <v>3727</v>
      </c>
      <c r="F30" s="7">
        <f t="shared" si="5"/>
        <v>2190</v>
      </c>
      <c r="I30" s="7"/>
      <c r="J30" s="7"/>
    </row>
    <row r="31">
      <c r="A31" s="9" t="s">
        <v>37</v>
      </c>
      <c r="B31" s="10" t="s">
        <v>38</v>
      </c>
      <c r="C31" s="6">
        <v>1266.0</v>
      </c>
      <c r="D31" s="6">
        <v>37337.0</v>
      </c>
      <c r="E31" s="7">
        <f t="shared" ref="E31:F31" si="6">sum(C31:C34)</f>
        <v>4902</v>
      </c>
      <c r="F31" s="7">
        <f t="shared" si="6"/>
        <v>160092</v>
      </c>
      <c r="I31" s="7"/>
      <c r="J31" s="7"/>
    </row>
    <row r="32">
      <c r="B32" s="5" t="s">
        <v>39</v>
      </c>
      <c r="C32" s="6">
        <v>1611.0</v>
      </c>
      <c r="D32" s="6">
        <v>46436.0</v>
      </c>
      <c r="I32" s="7"/>
      <c r="J32" s="7"/>
    </row>
    <row r="33">
      <c r="B33" s="5" t="s">
        <v>40</v>
      </c>
      <c r="C33" s="6">
        <v>735.0</v>
      </c>
      <c r="D33" s="6">
        <v>31880.0</v>
      </c>
      <c r="I33" s="7"/>
      <c r="J33" s="7"/>
    </row>
    <row r="34">
      <c r="B34" s="5" t="s">
        <v>41</v>
      </c>
      <c r="C34" s="6">
        <v>1290.0</v>
      </c>
      <c r="D34" s="6">
        <v>44439.0</v>
      </c>
      <c r="I34" s="7"/>
      <c r="J34" s="7"/>
    </row>
    <row r="35">
      <c r="A35" s="4" t="s">
        <v>42</v>
      </c>
      <c r="B35" s="5" t="s">
        <v>43</v>
      </c>
      <c r="C35" s="6">
        <v>8537.0</v>
      </c>
      <c r="D35" s="6">
        <v>59855.0</v>
      </c>
      <c r="E35" s="7">
        <f t="shared" ref="E35:F35" si="7">sum(C35:C38)</f>
        <v>31113</v>
      </c>
      <c r="F35" s="7">
        <f t="shared" si="7"/>
        <v>187867</v>
      </c>
      <c r="I35" s="7"/>
      <c r="J35" s="7"/>
    </row>
    <row r="36">
      <c r="B36" s="5" t="s">
        <v>44</v>
      </c>
      <c r="C36" s="6">
        <v>3407.0</v>
      </c>
      <c r="D36" s="6">
        <v>34000.0</v>
      </c>
      <c r="I36" s="7"/>
      <c r="J36" s="7"/>
    </row>
    <row r="37">
      <c r="B37" s="5" t="s">
        <v>45</v>
      </c>
      <c r="C37" s="6">
        <v>13978.0</v>
      </c>
      <c r="D37" s="6">
        <v>36317.0</v>
      </c>
      <c r="I37" s="7"/>
      <c r="J37" s="7"/>
    </row>
    <row r="38">
      <c r="B38" s="5" t="s">
        <v>46</v>
      </c>
      <c r="C38" s="6">
        <v>5191.0</v>
      </c>
      <c r="D38" s="6">
        <v>57695.0</v>
      </c>
      <c r="I38" s="7"/>
      <c r="J38" s="7"/>
    </row>
    <row r="39">
      <c r="A39" s="11" t="s">
        <v>47</v>
      </c>
      <c r="B39" s="5" t="s">
        <v>48</v>
      </c>
      <c r="C39" s="6">
        <v>5714.0</v>
      </c>
      <c r="D39" s="6">
        <v>7854.0</v>
      </c>
      <c r="E39" s="7">
        <f t="shared" ref="E39:F39" si="8">sum(C39:C44)</f>
        <v>81280</v>
      </c>
      <c r="F39" s="7">
        <f t="shared" si="8"/>
        <v>28136</v>
      </c>
      <c r="I39" s="7"/>
      <c r="J39" s="7"/>
    </row>
    <row r="40">
      <c r="B40" s="12" t="s">
        <v>49</v>
      </c>
      <c r="C40" s="6">
        <v>22227.0</v>
      </c>
      <c r="D40" s="6">
        <v>508.0</v>
      </c>
      <c r="I40" s="7"/>
      <c r="J40" s="7"/>
    </row>
    <row r="41">
      <c r="B41" s="5" t="s">
        <v>50</v>
      </c>
      <c r="C41" s="6">
        <v>5403.0</v>
      </c>
      <c r="D41" s="6">
        <v>8377.0</v>
      </c>
      <c r="I41" s="7"/>
      <c r="J41" s="7"/>
    </row>
    <row r="42">
      <c r="B42" s="5" t="s">
        <v>51</v>
      </c>
      <c r="C42" s="6">
        <v>16925.0</v>
      </c>
      <c r="D42" s="6">
        <v>8031.0</v>
      </c>
      <c r="I42" s="7"/>
      <c r="J42" s="7"/>
    </row>
    <row r="43">
      <c r="B43" s="5" t="s">
        <v>52</v>
      </c>
      <c r="C43" s="6">
        <v>18214.0</v>
      </c>
      <c r="D43" s="6">
        <v>1367.0</v>
      </c>
      <c r="I43" s="7"/>
      <c r="J43" s="7"/>
    </row>
    <row r="44">
      <c r="B44" s="5" t="s">
        <v>53</v>
      </c>
      <c r="C44" s="6">
        <v>12797.0</v>
      </c>
      <c r="D44" s="6">
        <v>1999.0</v>
      </c>
      <c r="I44" s="7"/>
      <c r="J44" s="7"/>
    </row>
    <row r="45">
      <c r="A45" s="11" t="s">
        <v>54</v>
      </c>
      <c r="B45" s="5" t="s">
        <v>55</v>
      </c>
      <c r="C45" s="6">
        <v>43075.0</v>
      </c>
      <c r="D45" s="6">
        <v>638.0</v>
      </c>
      <c r="E45" s="7">
        <f t="shared" ref="E45:F45" si="9">sum(C45:C52)</f>
        <v>395266</v>
      </c>
      <c r="F45" s="7">
        <f t="shared" si="9"/>
        <v>3755</v>
      </c>
      <c r="I45" s="7"/>
      <c r="J45" s="7"/>
    </row>
    <row r="46">
      <c r="B46" s="5" t="s">
        <v>56</v>
      </c>
      <c r="C46" s="6">
        <v>42088.0</v>
      </c>
      <c r="D46" s="6">
        <v>260.0</v>
      </c>
      <c r="I46" s="7"/>
      <c r="J46" s="7"/>
    </row>
    <row r="47">
      <c r="B47" s="5" t="s">
        <v>57</v>
      </c>
      <c r="C47" s="6">
        <v>68340.0</v>
      </c>
      <c r="D47" s="6">
        <v>648.0</v>
      </c>
      <c r="I47" s="7"/>
      <c r="J47" s="7"/>
    </row>
    <row r="48">
      <c r="B48" s="5" t="s">
        <v>58</v>
      </c>
      <c r="C48" s="6">
        <v>48164.0</v>
      </c>
      <c r="D48" s="6">
        <v>407.0</v>
      </c>
      <c r="I48" s="7"/>
      <c r="J48" s="7"/>
    </row>
    <row r="49">
      <c r="B49" s="5" t="s">
        <v>59</v>
      </c>
      <c r="C49" s="6">
        <v>70311.0</v>
      </c>
      <c r="D49" s="6">
        <v>460.0</v>
      </c>
      <c r="I49" s="7"/>
      <c r="J49" s="7"/>
    </row>
    <row r="50">
      <c r="B50" s="5" t="s">
        <v>60</v>
      </c>
      <c r="C50" s="6">
        <v>42306.0</v>
      </c>
      <c r="D50" s="6">
        <v>319.0</v>
      </c>
      <c r="I50" s="7"/>
      <c r="J50" s="7"/>
    </row>
    <row r="51">
      <c r="B51" s="5" t="s">
        <v>61</v>
      </c>
      <c r="C51" s="6">
        <v>45041.0</v>
      </c>
      <c r="D51" s="6">
        <v>312.0</v>
      </c>
      <c r="I51" s="7"/>
      <c r="J51" s="7"/>
    </row>
    <row r="52">
      <c r="A52" s="13"/>
      <c r="B52" s="14" t="s">
        <v>62</v>
      </c>
      <c r="C52" s="6">
        <v>35941.0</v>
      </c>
      <c r="D52" s="6">
        <v>711.0</v>
      </c>
      <c r="E52" s="13"/>
      <c r="F52" s="13"/>
      <c r="G52" s="13"/>
      <c r="H52" s="13"/>
      <c r="I52" s="7"/>
      <c r="J52" s="7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>
      <c r="A53" s="4" t="s">
        <v>63</v>
      </c>
      <c r="B53" s="5" t="s">
        <v>64</v>
      </c>
      <c r="C53" s="6">
        <v>19740.0</v>
      </c>
      <c r="D53" s="6">
        <v>22845.0</v>
      </c>
      <c r="E53" s="7">
        <f t="shared" ref="E53:F53" si="10">sum(C53:C54)</f>
        <v>26436</v>
      </c>
      <c r="F53" s="7">
        <f t="shared" si="10"/>
        <v>32300</v>
      </c>
      <c r="I53" s="7"/>
      <c r="J53" s="7"/>
    </row>
    <row r="54">
      <c r="B54" s="5" t="s">
        <v>65</v>
      </c>
      <c r="C54" s="6">
        <v>6696.0</v>
      </c>
      <c r="D54" s="6">
        <v>9455.0</v>
      </c>
      <c r="I54" s="7"/>
      <c r="J54" s="7"/>
    </row>
    <row r="55">
      <c r="A55" s="11" t="s">
        <v>66</v>
      </c>
      <c r="B55" s="5" t="s">
        <v>67</v>
      </c>
      <c r="C55" s="6">
        <v>28468.0</v>
      </c>
      <c r="D55" s="6">
        <v>22585.0</v>
      </c>
      <c r="E55" s="7">
        <f t="shared" ref="E55:F55" si="11">sum(C55:C59)</f>
        <v>158409</v>
      </c>
      <c r="F55" s="7">
        <f t="shared" si="11"/>
        <v>148376</v>
      </c>
      <c r="I55" s="7"/>
      <c r="J55" s="7"/>
    </row>
    <row r="56">
      <c r="B56" s="5" t="s">
        <v>68</v>
      </c>
      <c r="C56" s="6">
        <v>40743.0</v>
      </c>
      <c r="D56" s="6">
        <v>28463.0</v>
      </c>
      <c r="I56" s="7"/>
      <c r="J56" s="7"/>
    </row>
    <row r="57">
      <c r="B57" s="5" t="s">
        <v>69</v>
      </c>
      <c r="C57" s="6">
        <v>35868.0</v>
      </c>
      <c r="D57" s="6">
        <v>41723.0</v>
      </c>
      <c r="I57" s="7"/>
      <c r="J57" s="7"/>
    </row>
    <row r="58">
      <c r="B58" s="5" t="s">
        <v>70</v>
      </c>
      <c r="C58" s="6">
        <v>23614.0</v>
      </c>
      <c r="D58" s="6">
        <v>27333.0</v>
      </c>
      <c r="I58" s="7"/>
      <c r="J58" s="7"/>
    </row>
    <row r="59">
      <c r="B59" s="5" t="s">
        <v>71</v>
      </c>
      <c r="C59" s="6">
        <v>29716.0</v>
      </c>
      <c r="D59" s="6">
        <v>28272.0</v>
      </c>
      <c r="I59" s="7"/>
      <c r="J59" s="7"/>
    </row>
    <row r="60">
      <c r="A60" s="11" t="s">
        <v>72</v>
      </c>
      <c r="B60" s="5" t="s">
        <v>73</v>
      </c>
      <c r="C60" s="6">
        <v>34044.0</v>
      </c>
      <c r="D60" s="6">
        <v>6202.0</v>
      </c>
      <c r="E60" s="7">
        <f t="shared" ref="E60:F60" si="12">sum(C60:C71)</f>
        <v>357680</v>
      </c>
      <c r="F60" s="7">
        <f t="shared" si="12"/>
        <v>140455</v>
      </c>
      <c r="I60" s="7"/>
      <c r="J60" s="7"/>
    </row>
    <row r="61">
      <c r="B61" s="5" t="s">
        <v>74</v>
      </c>
      <c r="C61" s="6">
        <v>24278.0</v>
      </c>
      <c r="D61" s="6">
        <v>8868.0</v>
      </c>
      <c r="I61" s="7"/>
      <c r="J61" s="7"/>
    </row>
    <row r="62">
      <c r="B62" s="5" t="s">
        <v>75</v>
      </c>
      <c r="C62" s="6">
        <v>27997.0</v>
      </c>
      <c r="D62" s="6">
        <v>5201.0</v>
      </c>
      <c r="I62" s="7"/>
      <c r="J62" s="7"/>
    </row>
    <row r="63">
      <c r="B63" s="5" t="s">
        <v>76</v>
      </c>
      <c r="C63" s="6">
        <v>32618.0</v>
      </c>
      <c r="D63" s="6">
        <v>9301.0</v>
      </c>
      <c r="I63" s="7"/>
      <c r="J63" s="7"/>
    </row>
    <row r="64">
      <c r="B64" s="5" t="s">
        <v>77</v>
      </c>
      <c r="C64" s="6">
        <v>36606.0</v>
      </c>
      <c r="D64" s="6">
        <v>15025.0</v>
      </c>
      <c r="I64" s="7"/>
      <c r="J64" s="7"/>
    </row>
    <row r="65">
      <c r="B65" s="5" t="s">
        <v>78</v>
      </c>
      <c r="C65" s="6">
        <v>36216.0</v>
      </c>
      <c r="D65" s="6">
        <v>14494.0</v>
      </c>
      <c r="I65" s="7"/>
      <c r="J65" s="7"/>
    </row>
    <row r="66">
      <c r="B66" s="5" t="s">
        <v>79</v>
      </c>
      <c r="C66" s="6">
        <v>29088.0</v>
      </c>
      <c r="D66" s="6">
        <v>27152.0</v>
      </c>
      <c r="I66" s="7"/>
      <c r="J66" s="7"/>
    </row>
    <row r="67">
      <c r="B67" s="5" t="s">
        <v>80</v>
      </c>
      <c r="C67" s="6">
        <v>35136.0</v>
      </c>
      <c r="D67" s="6">
        <v>12010.0</v>
      </c>
      <c r="I67" s="7"/>
      <c r="J67" s="7"/>
    </row>
    <row r="68">
      <c r="B68" s="5" t="s">
        <v>81</v>
      </c>
      <c r="C68" s="6">
        <v>19482.0</v>
      </c>
      <c r="D68" s="6">
        <v>10844.0</v>
      </c>
      <c r="I68" s="7"/>
      <c r="J68" s="7"/>
    </row>
    <row r="69">
      <c r="B69" s="5" t="s">
        <v>82</v>
      </c>
      <c r="C69" s="6">
        <v>25079.0</v>
      </c>
      <c r="D69" s="6">
        <v>5926.0</v>
      </c>
      <c r="I69" s="7"/>
      <c r="J69" s="7"/>
    </row>
    <row r="70">
      <c r="B70" s="5" t="s">
        <v>83</v>
      </c>
      <c r="C70" s="6">
        <v>24690.0</v>
      </c>
      <c r="D70" s="6">
        <v>14579.0</v>
      </c>
      <c r="I70" s="7"/>
      <c r="J70" s="7"/>
    </row>
    <row r="71">
      <c r="B71" s="5" t="s">
        <v>84</v>
      </c>
      <c r="C71" s="6">
        <v>32446.0</v>
      </c>
      <c r="D71" s="6">
        <v>10853.0</v>
      </c>
      <c r="I71" s="7"/>
      <c r="J71" s="7"/>
    </row>
    <row r="72">
      <c r="A72" s="4" t="s">
        <v>85</v>
      </c>
      <c r="B72" s="5" t="s">
        <v>86</v>
      </c>
      <c r="C72" s="6">
        <v>5722.0</v>
      </c>
      <c r="D72" s="6">
        <v>57059.0</v>
      </c>
      <c r="E72" s="7">
        <f t="shared" ref="E72:F72" si="13">sum(C72:C77)</f>
        <v>15057</v>
      </c>
      <c r="F72" s="7">
        <f t="shared" si="13"/>
        <v>318861</v>
      </c>
      <c r="I72" s="7"/>
      <c r="J72" s="7"/>
    </row>
    <row r="73">
      <c r="B73" s="5" t="s">
        <v>87</v>
      </c>
      <c r="C73" s="6">
        <v>2140.0</v>
      </c>
      <c r="D73" s="6">
        <v>55631.0</v>
      </c>
      <c r="I73" s="7"/>
      <c r="J73" s="7"/>
    </row>
    <row r="74">
      <c r="B74" s="5" t="s">
        <v>88</v>
      </c>
      <c r="C74" s="6">
        <v>1426.0</v>
      </c>
      <c r="D74" s="6">
        <v>76331.0</v>
      </c>
      <c r="I74" s="7"/>
      <c r="J74" s="7"/>
    </row>
    <row r="75">
      <c r="B75" s="5" t="s">
        <v>89</v>
      </c>
      <c r="C75" s="6">
        <v>3303.0</v>
      </c>
      <c r="D75" s="6">
        <v>43898.0</v>
      </c>
      <c r="I75" s="7"/>
      <c r="J75" s="7"/>
    </row>
    <row r="76">
      <c r="B76" s="5" t="s">
        <v>90</v>
      </c>
      <c r="C76" s="6">
        <v>1771.0</v>
      </c>
      <c r="D76" s="6">
        <v>40056.0</v>
      </c>
      <c r="I76" s="7"/>
      <c r="J76" s="7"/>
    </row>
    <row r="77">
      <c r="B77" s="5" t="s">
        <v>91</v>
      </c>
      <c r="C77" s="6">
        <v>695.0</v>
      </c>
      <c r="D77" s="6">
        <v>45886.0</v>
      </c>
      <c r="I77" s="7"/>
      <c r="J77" s="7"/>
    </row>
    <row r="78">
      <c r="A78" s="4" t="s">
        <v>92</v>
      </c>
      <c r="B78" s="5" t="s">
        <v>93</v>
      </c>
      <c r="C78" s="6">
        <v>8745.0</v>
      </c>
      <c r="D78" s="6">
        <v>40310.0</v>
      </c>
      <c r="E78" s="7">
        <f t="shared" ref="E78:F78" si="14">sum(C78:C89)</f>
        <v>210393</v>
      </c>
      <c r="F78" s="7">
        <f t="shared" si="14"/>
        <v>606085</v>
      </c>
      <c r="I78" s="7"/>
      <c r="J78" s="7"/>
    </row>
    <row r="79">
      <c r="B79" s="5" t="s">
        <v>94</v>
      </c>
      <c r="C79" s="6">
        <v>12290.0</v>
      </c>
      <c r="D79" s="6">
        <v>41712.0</v>
      </c>
      <c r="I79" s="7"/>
      <c r="J79" s="7"/>
    </row>
    <row r="80">
      <c r="B80" s="5" t="s">
        <v>95</v>
      </c>
      <c r="C80" s="6">
        <v>13429.0</v>
      </c>
      <c r="D80" s="6">
        <v>58343.0</v>
      </c>
      <c r="I80" s="7"/>
      <c r="J80" s="7"/>
    </row>
    <row r="81">
      <c r="B81" s="5" t="s">
        <v>96</v>
      </c>
      <c r="C81" s="6">
        <v>23200.0</v>
      </c>
      <c r="D81" s="6">
        <v>62193.0</v>
      </c>
      <c r="I81" s="7"/>
      <c r="J81" s="7"/>
    </row>
    <row r="82">
      <c r="B82" s="5" t="s">
        <v>97</v>
      </c>
      <c r="C82" s="6">
        <v>15640.0</v>
      </c>
      <c r="D82" s="6">
        <v>44186.0</v>
      </c>
      <c r="I82" s="7"/>
      <c r="J82" s="7"/>
    </row>
    <row r="83">
      <c r="B83" s="5" t="s">
        <v>98</v>
      </c>
      <c r="C83" s="6">
        <v>18879.0</v>
      </c>
      <c r="D83" s="6">
        <v>48357.0</v>
      </c>
      <c r="I83" s="7"/>
      <c r="J83" s="7"/>
    </row>
    <row r="84">
      <c r="B84" s="5" t="s">
        <v>99</v>
      </c>
      <c r="C84" s="6">
        <v>14760.0</v>
      </c>
      <c r="D84" s="6">
        <v>41050.0</v>
      </c>
      <c r="I84" s="7"/>
      <c r="J84" s="7"/>
    </row>
    <row r="85">
      <c r="B85" s="5" t="s">
        <v>100</v>
      </c>
      <c r="C85" s="6">
        <v>16877.0</v>
      </c>
      <c r="D85" s="6">
        <v>47145.0</v>
      </c>
      <c r="I85" s="7"/>
      <c r="J85" s="7"/>
    </row>
    <row r="86">
      <c r="B86" s="5" t="s">
        <v>101</v>
      </c>
      <c r="C86" s="6">
        <v>9162.0</v>
      </c>
      <c r="D86" s="6">
        <v>47315.0</v>
      </c>
      <c r="I86" s="7"/>
      <c r="J86" s="7"/>
    </row>
    <row r="87">
      <c r="B87" s="5" t="s">
        <v>102</v>
      </c>
      <c r="C87" s="6">
        <v>14498.0</v>
      </c>
      <c r="D87" s="6">
        <v>46051.0</v>
      </c>
      <c r="I87" s="7"/>
      <c r="J87" s="7"/>
    </row>
    <row r="88">
      <c r="B88" s="5" t="s">
        <v>103</v>
      </c>
      <c r="C88" s="6">
        <v>32959.0</v>
      </c>
      <c r="D88" s="6">
        <v>68695.0</v>
      </c>
      <c r="I88" s="7"/>
      <c r="J88" s="7"/>
    </row>
    <row r="89">
      <c r="B89" s="5" t="s">
        <v>104</v>
      </c>
      <c r="C89" s="6">
        <v>29954.0</v>
      </c>
      <c r="D89" s="6">
        <v>60728.0</v>
      </c>
      <c r="I89" s="7"/>
      <c r="J89" s="7"/>
    </row>
    <row r="90">
      <c r="A90" s="11" t="s">
        <v>105</v>
      </c>
      <c r="B90" s="5" t="s">
        <v>106</v>
      </c>
      <c r="C90" s="6">
        <v>30402.0</v>
      </c>
      <c r="D90" s="6">
        <v>6985.0</v>
      </c>
      <c r="E90" s="7">
        <f t="shared" ref="E90:F90" si="15">sum(C90:C96)</f>
        <v>191521</v>
      </c>
      <c r="F90" s="7">
        <f t="shared" si="15"/>
        <v>72199</v>
      </c>
      <c r="I90" s="7"/>
      <c r="J90" s="7"/>
    </row>
    <row r="91">
      <c r="B91" s="5" t="s">
        <v>107</v>
      </c>
      <c r="C91" s="6">
        <v>25011.0</v>
      </c>
      <c r="D91" s="6">
        <v>11788.0</v>
      </c>
      <c r="I91" s="7"/>
      <c r="J91" s="7"/>
    </row>
    <row r="92">
      <c r="B92" s="14" t="s">
        <v>108</v>
      </c>
      <c r="C92" s="6">
        <v>26671.0</v>
      </c>
      <c r="D92" s="6">
        <v>7858.0</v>
      </c>
      <c r="I92" s="7"/>
      <c r="J92" s="7"/>
    </row>
    <row r="93">
      <c r="B93" s="5" t="s">
        <v>109</v>
      </c>
      <c r="C93" s="6">
        <v>32548.0</v>
      </c>
      <c r="D93" s="6">
        <v>10978.0</v>
      </c>
      <c r="I93" s="7"/>
      <c r="J93" s="7"/>
    </row>
    <row r="94">
      <c r="B94" s="5" t="s">
        <v>110</v>
      </c>
      <c r="C94" s="6">
        <v>30568.0</v>
      </c>
      <c r="D94" s="6">
        <v>11049.0</v>
      </c>
      <c r="I94" s="7"/>
      <c r="J94" s="7"/>
    </row>
    <row r="95">
      <c r="B95" s="5" t="s">
        <v>111</v>
      </c>
      <c r="C95" s="6">
        <v>27676.0</v>
      </c>
      <c r="D95" s="6">
        <v>13841.0</v>
      </c>
      <c r="I95" s="7"/>
      <c r="J95" s="7"/>
    </row>
    <row r="96">
      <c r="B96" s="5" t="s">
        <v>112</v>
      </c>
      <c r="C96" s="6">
        <v>18645.0</v>
      </c>
      <c r="D96" s="6">
        <v>9700.0</v>
      </c>
      <c r="I96" s="7"/>
      <c r="J96" s="7"/>
    </row>
    <row r="97">
      <c r="A97" s="4" t="s">
        <v>113</v>
      </c>
      <c r="B97" s="5" t="s">
        <v>114</v>
      </c>
      <c r="C97" s="6">
        <v>9216.0</v>
      </c>
      <c r="D97" s="6">
        <v>55744.0</v>
      </c>
      <c r="E97" s="7">
        <f t="shared" ref="E97:F97" si="16">sum(C97:C100)</f>
        <v>37978</v>
      </c>
      <c r="F97" s="7">
        <f t="shared" si="16"/>
        <v>220752</v>
      </c>
      <c r="I97" s="7"/>
      <c r="J97" s="7"/>
    </row>
    <row r="98">
      <c r="B98" s="5" t="s">
        <v>115</v>
      </c>
      <c r="C98" s="6">
        <v>8978.0</v>
      </c>
      <c r="D98" s="6">
        <v>48645.0</v>
      </c>
      <c r="I98" s="7"/>
      <c r="J98" s="7"/>
    </row>
    <row r="99">
      <c r="B99" s="5" t="s">
        <v>116</v>
      </c>
      <c r="C99" s="6">
        <v>12912.0</v>
      </c>
      <c r="D99" s="6">
        <v>75070.0</v>
      </c>
      <c r="I99" s="7"/>
      <c r="J99" s="7"/>
    </row>
    <row r="100">
      <c r="B100" s="5" t="s">
        <v>117</v>
      </c>
      <c r="C100" s="6">
        <v>6872.0</v>
      </c>
      <c r="D100" s="6">
        <v>41293.0</v>
      </c>
      <c r="I100" s="7"/>
      <c r="J100" s="7"/>
    </row>
    <row r="101">
      <c r="A101" s="11" t="s">
        <v>118</v>
      </c>
      <c r="B101" s="5" t="s">
        <v>119</v>
      </c>
      <c r="C101" s="6">
        <v>50206.0</v>
      </c>
      <c r="D101" s="6">
        <v>16824.0</v>
      </c>
      <c r="E101" s="7">
        <f t="shared" ref="E101:F101" si="17">sum(C101:C109)</f>
        <v>263743</v>
      </c>
      <c r="F101" s="7">
        <f t="shared" si="17"/>
        <v>134500</v>
      </c>
      <c r="I101" s="7"/>
      <c r="J101" s="7"/>
    </row>
    <row r="102">
      <c r="B102" s="5" t="s">
        <v>120</v>
      </c>
      <c r="C102" s="6">
        <v>23778.0</v>
      </c>
      <c r="D102" s="6">
        <v>12094.0</v>
      </c>
      <c r="I102" s="7"/>
      <c r="J102" s="7"/>
    </row>
    <row r="103">
      <c r="B103" s="5" t="s">
        <v>121</v>
      </c>
      <c r="C103" s="6">
        <v>23419.0</v>
      </c>
      <c r="D103" s="6">
        <v>9232.0</v>
      </c>
      <c r="I103" s="7"/>
      <c r="J103" s="7"/>
    </row>
    <row r="104">
      <c r="B104" s="5" t="s">
        <v>122</v>
      </c>
      <c r="C104" s="6">
        <v>27960.0</v>
      </c>
      <c r="D104" s="6">
        <v>12127.0</v>
      </c>
      <c r="I104" s="7"/>
      <c r="J104" s="7"/>
    </row>
    <row r="105">
      <c r="B105" s="5" t="s">
        <v>123</v>
      </c>
      <c r="C105" s="6">
        <v>18649.0</v>
      </c>
      <c r="D105" s="6">
        <v>15594.0</v>
      </c>
      <c r="I105" s="7"/>
      <c r="J105" s="7"/>
    </row>
    <row r="106">
      <c r="B106" s="5" t="s">
        <v>124</v>
      </c>
      <c r="C106" s="6">
        <v>30923.0</v>
      </c>
      <c r="D106" s="6">
        <v>9734.0</v>
      </c>
      <c r="I106" s="7"/>
      <c r="J106" s="7"/>
    </row>
    <row r="107">
      <c r="B107" s="5" t="s">
        <v>125</v>
      </c>
      <c r="C107" s="6">
        <v>32216.0</v>
      </c>
      <c r="D107" s="6">
        <v>21366.0</v>
      </c>
      <c r="I107" s="7"/>
      <c r="J107" s="7"/>
    </row>
    <row r="108">
      <c r="B108" s="5" t="s">
        <v>126</v>
      </c>
      <c r="C108" s="6">
        <v>26096.0</v>
      </c>
      <c r="D108" s="6">
        <v>16240.0</v>
      </c>
      <c r="I108" s="7"/>
      <c r="J108" s="7"/>
    </row>
    <row r="109">
      <c r="B109" s="5" t="s">
        <v>127</v>
      </c>
      <c r="C109" s="6">
        <v>30496.0</v>
      </c>
      <c r="D109" s="6">
        <v>21289.0</v>
      </c>
      <c r="I109" s="7"/>
      <c r="J109" s="7"/>
    </row>
    <row r="110">
      <c r="A110" s="11" t="s">
        <v>128</v>
      </c>
      <c r="B110" s="5" t="s">
        <v>129</v>
      </c>
      <c r="C110" s="6">
        <v>79955.0</v>
      </c>
      <c r="D110" s="6">
        <v>4458.0</v>
      </c>
      <c r="E110" s="7">
        <f t="shared" ref="E110:F110" si="18">sum(C110:C116)</f>
        <v>419430</v>
      </c>
      <c r="F110" s="7">
        <f t="shared" si="18"/>
        <v>10012</v>
      </c>
      <c r="I110" s="7"/>
      <c r="J110" s="7"/>
    </row>
    <row r="111">
      <c r="B111" s="5" t="s">
        <v>130</v>
      </c>
      <c r="C111" s="6">
        <v>63454.0</v>
      </c>
      <c r="D111" s="6">
        <v>1324.0</v>
      </c>
      <c r="I111" s="7"/>
      <c r="J111" s="7"/>
    </row>
    <row r="112">
      <c r="B112" s="5" t="s">
        <v>131</v>
      </c>
      <c r="C112" s="6">
        <v>57655.0</v>
      </c>
      <c r="D112" s="6">
        <v>1241.0</v>
      </c>
      <c r="I112" s="7"/>
      <c r="J112" s="7"/>
    </row>
    <row r="113">
      <c r="B113" s="5" t="s">
        <v>132</v>
      </c>
      <c r="C113" s="6">
        <v>56714.0</v>
      </c>
      <c r="D113" s="6">
        <v>2025.0</v>
      </c>
      <c r="I113" s="7"/>
      <c r="J113" s="7"/>
    </row>
    <row r="114">
      <c r="B114" s="5" t="s">
        <v>133</v>
      </c>
      <c r="C114" s="6">
        <v>55581.0</v>
      </c>
      <c r="D114" s="6">
        <v>320.0</v>
      </c>
      <c r="I114" s="7"/>
      <c r="J114" s="7"/>
    </row>
    <row r="115">
      <c r="B115" s="5" t="s">
        <v>134</v>
      </c>
      <c r="C115" s="6">
        <v>59994.0</v>
      </c>
      <c r="D115" s="6">
        <v>397.0</v>
      </c>
      <c r="I115" s="7"/>
      <c r="J115" s="7"/>
    </row>
    <row r="116">
      <c r="B116" s="5" t="s">
        <v>135</v>
      </c>
      <c r="C116" s="6">
        <v>46077.0</v>
      </c>
      <c r="D116" s="6">
        <v>247.0</v>
      </c>
      <c r="I116" s="7"/>
      <c r="J116" s="7"/>
    </row>
    <row r="117">
      <c r="A117" s="11" t="s">
        <v>136</v>
      </c>
      <c r="B117" s="5" t="s">
        <v>137</v>
      </c>
      <c r="C117" s="6">
        <v>29067.0</v>
      </c>
      <c r="D117" s="6">
        <v>16820.0</v>
      </c>
      <c r="E117" s="7">
        <f t="shared" ref="E117:F117" si="19">sum(C117:C124)</f>
        <v>235405</v>
      </c>
      <c r="F117" s="7">
        <f t="shared" si="19"/>
        <v>89420</v>
      </c>
      <c r="I117" s="7"/>
      <c r="J117" s="7"/>
    </row>
    <row r="118">
      <c r="B118" s="5" t="s">
        <v>138</v>
      </c>
      <c r="C118" s="6">
        <v>28523.0</v>
      </c>
      <c r="D118" s="6">
        <v>13534.0</v>
      </c>
      <c r="I118" s="7"/>
      <c r="J118" s="7"/>
    </row>
    <row r="119">
      <c r="B119" s="5" t="s">
        <v>139</v>
      </c>
      <c r="C119" s="6">
        <v>24668.0</v>
      </c>
      <c r="D119" s="6">
        <v>7845.0</v>
      </c>
      <c r="I119" s="7"/>
      <c r="J119" s="7"/>
    </row>
    <row r="120">
      <c r="B120" s="5" t="s">
        <v>140</v>
      </c>
      <c r="C120" s="6">
        <v>34267.0</v>
      </c>
      <c r="D120" s="6">
        <v>11746.0</v>
      </c>
      <c r="I120" s="7"/>
      <c r="J120" s="7"/>
    </row>
    <row r="121">
      <c r="B121" s="5" t="s">
        <v>141</v>
      </c>
      <c r="C121" s="6">
        <v>27673.0</v>
      </c>
      <c r="D121" s="6">
        <v>8363.0</v>
      </c>
      <c r="I121" s="7"/>
      <c r="J121" s="7"/>
    </row>
    <row r="122">
      <c r="B122" s="5" t="s">
        <v>142</v>
      </c>
      <c r="C122" s="6">
        <v>33082.0</v>
      </c>
      <c r="D122" s="6">
        <v>10749.0</v>
      </c>
      <c r="I122" s="7"/>
      <c r="J122" s="7"/>
    </row>
    <row r="123">
      <c r="B123" s="5" t="s">
        <v>143</v>
      </c>
      <c r="C123" s="6">
        <v>31655.0</v>
      </c>
      <c r="D123" s="6">
        <v>11508.0</v>
      </c>
      <c r="I123" s="7"/>
      <c r="J123" s="7"/>
    </row>
    <row r="124">
      <c r="B124" s="5" t="s">
        <v>144</v>
      </c>
      <c r="C124" s="6">
        <v>26470.0</v>
      </c>
      <c r="D124" s="6">
        <v>8855.0</v>
      </c>
      <c r="I124" s="7"/>
      <c r="J124" s="7"/>
    </row>
    <row r="125">
      <c r="A125" s="11" t="s">
        <v>145</v>
      </c>
      <c r="B125" s="5" t="s">
        <v>146</v>
      </c>
      <c r="C125" s="6">
        <v>36159.0</v>
      </c>
      <c r="D125" s="6">
        <v>17398.0</v>
      </c>
      <c r="E125" s="7">
        <f t="shared" ref="E125:F125" si="20">sum(C125:C128)</f>
        <v>125617</v>
      </c>
      <c r="F125" s="7">
        <f t="shared" si="20"/>
        <v>51944</v>
      </c>
      <c r="I125" s="7"/>
      <c r="J125" s="7"/>
    </row>
    <row r="126">
      <c r="B126" s="5" t="s">
        <v>147</v>
      </c>
      <c r="C126" s="6">
        <v>22941.0</v>
      </c>
      <c r="D126" s="6">
        <v>10350.0</v>
      </c>
      <c r="I126" s="7"/>
      <c r="J126" s="7"/>
    </row>
    <row r="127">
      <c r="B127" s="5" t="s">
        <v>148</v>
      </c>
      <c r="C127" s="6">
        <v>32722.0</v>
      </c>
      <c r="D127" s="6">
        <v>11901.0</v>
      </c>
      <c r="I127" s="7"/>
      <c r="J127" s="7"/>
    </row>
    <row r="128">
      <c r="B128" s="5" t="s">
        <v>149</v>
      </c>
      <c r="C128" s="6">
        <v>33795.0</v>
      </c>
      <c r="D128" s="6">
        <v>12295.0</v>
      </c>
      <c r="I128" s="7"/>
      <c r="J128" s="7"/>
    </row>
    <row r="129">
      <c r="A129" s="4" t="s">
        <v>150</v>
      </c>
      <c r="B129" s="5" t="s">
        <v>151</v>
      </c>
      <c r="C129" s="6">
        <v>13335.0</v>
      </c>
      <c r="D129" s="6">
        <v>48793.0</v>
      </c>
      <c r="E129" s="7">
        <f t="shared" ref="E129:F129" si="21">sum(C129:C131)</f>
        <v>48908</v>
      </c>
      <c r="F129" s="7">
        <f t="shared" si="21"/>
        <v>119145</v>
      </c>
      <c r="I129" s="7"/>
      <c r="J129" s="7"/>
    </row>
    <row r="130">
      <c r="B130" s="5" t="s">
        <v>152</v>
      </c>
      <c r="C130" s="6">
        <v>14630.0</v>
      </c>
      <c r="D130" s="6">
        <v>13160.0</v>
      </c>
      <c r="I130" s="7"/>
      <c r="J130" s="7"/>
    </row>
    <row r="131">
      <c r="B131" s="5" t="s">
        <v>153</v>
      </c>
      <c r="C131" s="6">
        <v>20943.0</v>
      </c>
      <c r="D131" s="6">
        <v>57192.0</v>
      </c>
      <c r="I131" s="7"/>
      <c r="J131" s="7"/>
    </row>
    <row r="132">
      <c r="A132" s="11" t="s">
        <v>154</v>
      </c>
      <c r="B132" s="5" t="s">
        <v>155</v>
      </c>
      <c r="C132" s="6">
        <v>9564.0</v>
      </c>
      <c r="D132" s="6">
        <v>4639.0</v>
      </c>
      <c r="E132" s="7">
        <f t="shared" ref="E132:F132" si="22">sum(C132:C133)</f>
        <v>26162</v>
      </c>
      <c r="F132" s="7">
        <f t="shared" si="22"/>
        <v>22876</v>
      </c>
      <c r="I132" s="7"/>
      <c r="J132" s="7"/>
    </row>
    <row r="133">
      <c r="B133" s="5" t="s">
        <v>156</v>
      </c>
      <c r="C133" s="6">
        <v>16598.0</v>
      </c>
      <c r="D133" s="6">
        <v>18237.0</v>
      </c>
      <c r="I133" s="7"/>
      <c r="J133" s="7"/>
    </row>
    <row r="134">
      <c r="A134" s="11" t="s">
        <v>157</v>
      </c>
      <c r="B134" s="5" t="s">
        <v>158</v>
      </c>
      <c r="C134" s="6">
        <v>29808.0</v>
      </c>
      <c r="D134" s="6">
        <v>8405.0</v>
      </c>
      <c r="E134" s="7">
        <f t="shared" ref="E134:F134" si="23">sum(C134:C141)</f>
        <v>304830</v>
      </c>
      <c r="F134" s="7">
        <f t="shared" si="23"/>
        <v>101437</v>
      </c>
      <c r="I134" s="7"/>
      <c r="J134" s="7"/>
    </row>
    <row r="135">
      <c r="B135" s="5" t="s">
        <v>159</v>
      </c>
      <c r="C135" s="6">
        <v>30984.0</v>
      </c>
      <c r="D135" s="6">
        <v>6624.0</v>
      </c>
      <c r="I135" s="7"/>
      <c r="J135" s="7"/>
    </row>
    <row r="136">
      <c r="B136" s="5" t="s">
        <v>160</v>
      </c>
      <c r="C136" s="6">
        <v>50114.0</v>
      </c>
      <c r="D136" s="6">
        <v>19677.0</v>
      </c>
      <c r="I136" s="7"/>
      <c r="J136" s="7"/>
    </row>
    <row r="137">
      <c r="B137" s="5" t="s">
        <v>161</v>
      </c>
      <c r="C137" s="6">
        <v>33981.0</v>
      </c>
      <c r="D137" s="6">
        <v>9031.0</v>
      </c>
      <c r="I137" s="7"/>
      <c r="J137" s="7"/>
    </row>
    <row r="138">
      <c r="B138" s="5" t="s">
        <v>162</v>
      </c>
      <c r="C138" s="6">
        <v>33249.0</v>
      </c>
      <c r="D138" s="6">
        <v>11991.0</v>
      </c>
      <c r="I138" s="7"/>
      <c r="J138" s="7"/>
    </row>
    <row r="139">
      <c r="B139" s="5" t="s">
        <v>163</v>
      </c>
      <c r="C139" s="6">
        <v>46183.0</v>
      </c>
      <c r="D139" s="6">
        <v>22051.0</v>
      </c>
      <c r="I139" s="7"/>
      <c r="J139" s="7"/>
    </row>
    <row r="140">
      <c r="B140" s="5" t="s">
        <v>164</v>
      </c>
      <c r="C140" s="6">
        <v>42286.0</v>
      </c>
      <c r="D140" s="6">
        <v>13267.0</v>
      </c>
      <c r="I140" s="7"/>
      <c r="J140" s="7"/>
    </row>
    <row r="141">
      <c r="B141" s="5" t="s">
        <v>165</v>
      </c>
      <c r="C141" s="6">
        <v>38225.0</v>
      </c>
      <c r="D141" s="6">
        <v>10391.0</v>
      </c>
      <c r="I141" s="7"/>
      <c r="J141" s="7"/>
    </row>
    <row r="142">
      <c r="A142" s="11" t="s">
        <v>166</v>
      </c>
      <c r="B142" s="5" t="s">
        <v>167</v>
      </c>
      <c r="C142" s="6">
        <v>33617.0</v>
      </c>
      <c r="D142" s="6">
        <v>7659.0</v>
      </c>
      <c r="E142" s="7">
        <f t="shared" ref="E142:F142" si="24">sum(C142:C147)</f>
        <v>229187</v>
      </c>
      <c r="F142" s="7">
        <f t="shared" si="24"/>
        <v>59331</v>
      </c>
      <c r="I142" s="7"/>
      <c r="J142" s="7"/>
    </row>
    <row r="143">
      <c r="B143" s="5" t="s">
        <v>168</v>
      </c>
      <c r="C143" s="6">
        <v>27072.0</v>
      </c>
      <c r="D143" s="6">
        <v>9762.0</v>
      </c>
      <c r="I143" s="7"/>
      <c r="J143" s="7"/>
    </row>
    <row r="144">
      <c r="B144" s="5" t="s">
        <v>169</v>
      </c>
      <c r="C144" s="6">
        <v>40909.0</v>
      </c>
      <c r="D144" s="6">
        <v>12689.0</v>
      </c>
      <c r="I144" s="7"/>
      <c r="J144" s="7"/>
    </row>
    <row r="145">
      <c r="B145" s="5" t="s">
        <v>170</v>
      </c>
      <c r="C145" s="6">
        <v>28166.0</v>
      </c>
      <c r="D145" s="6">
        <v>7023.0</v>
      </c>
      <c r="I145" s="7"/>
      <c r="J145" s="7"/>
    </row>
    <row r="146">
      <c r="B146" s="5" t="s">
        <v>171</v>
      </c>
      <c r="C146" s="6">
        <v>48774.0</v>
      </c>
      <c r="D146" s="6">
        <v>12492.0</v>
      </c>
      <c r="I146" s="7"/>
      <c r="J146" s="7"/>
    </row>
    <row r="147">
      <c r="B147" s="5" t="s">
        <v>172</v>
      </c>
      <c r="C147" s="6">
        <v>50649.0</v>
      </c>
      <c r="D147" s="6">
        <v>9706.0</v>
      </c>
      <c r="I147" s="7"/>
      <c r="J147" s="7"/>
    </row>
    <row r="148">
      <c r="A148" s="11" t="s">
        <v>173</v>
      </c>
      <c r="B148" s="5" t="s">
        <v>174</v>
      </c>
      <c r="C148" s="6">
        <v>20555.0</v>
      </c>
      <c r="D148" s="6">
        <v>2841.0</v>
      </c>
      <c r="E148" s="7">
        <f t="shared" ref="E148:F148" si="25">sum(C148:C153)</f>
        <v>106256</v>
      </c>
      <c r="F148" s="7">
        <f t="shared" si="25"/>
        <v>28349</v>
      </c>
      <c r="I148" s="7"/>
      <c r="J148" s="7"/>
    </row>
    <row r="149">
      <c r="B149" s="5" t="s">
        <v>175</v>
      </c>
      <c r="C149" s="6">
        <v>9473.0</v>
      </c>
      <c r="D149" s="6">
        <v>2690.0</v>
      </c>
      <c r="I149" s="7"/>
      <c r="J149" s="7"/>
    </row>
    <row r="150">
      <c r="B150" s="5" t="s">
        <v>176</v>
      </c>
      <c r="C150" s="6">
        <v>18304.0</v>
      </c>
      <c r="D150" s="6">
        <v>7315.0</v>
      </c>
      <c r="I150" s="7"/>
      <c r="J150" s="7"/>
    </row>
    <row r="151">
      <c r="B151" s="5" t="s">
        <v>177</v>
      </c>
      <c r="C151" s="6">
        <v>20359.0</v>
      </c>
      <c r="D151" s="6">
        <v>3080.0</v>
      </c>
      <c r="I151" s="7"/>
      <c r="J151" s="7"/>
    </row>
    <row r="152">
      <c r="B152" s="5" t="s">
        <v>178</v>
      </c>
      <c r="C152" s="6">
        <v>17034.0</v>
      </c>
      <c r="D152" s="6">
        <v>7263.0</v>
      </c>
      <c r="I152" s="7"/>
      <c r="J152" s="7"/>
    </row>
    <row r="153">
      <c r="B153" s="5" t="s">
        <v>179</v>
      </c>
      <c r="C153" s="6">
        <v>20531.0</v>
      </c>
      <c r="D153" s="6">
        <v>5160.0</v>
      </c>
      <c r="I153" s="7"/>
      <c r="J153" s="7"/>
    </row>
    <row r="154">
      <c r="A154" s="4" t="s">
        <v>180</v>
      </c>
      <c r="B154" s="5" t="s">
        <v>181</v>
      </c>
      <c r="C154" s="6">
        <v>4161.0</v>
      </c>
      <c r="D154" s="6">
        <v>18776.0</v>
      </c>
      <c r="E154" s="7">
        <f t="shared" ref="E154:F154" si="26">sum(C154:C157)</f>
        <v>55641</v>
      </c>
      <c r="F154" s="7">
        <f t="shared" si="26"/>
        <v>58815</v>
      </c>
      <c r="I154" s="7"/>
      <c r="J154" s="7"/>
    </row>
    <row r="155">
      <c r="B155" s="5" t="s">
        <v>182</v>
      </c>
      <c r="C155" s="6">
        <v>20595.0</v>
      </c>
      <c r="D155" s="6">
        <v>23768.0</v>
      </c>
      <c r="I155" s="7"/>
      <c r="J155" s="7"/>
    </row>
    <row r="156">
      <c r="B156" s="5" t="s">
        <v>183</v>
      </c>
      <c r="C156" s="6">
        <v>23160.0</v>
      </c>
      <c r="D156" s="6">
        <v>3040.0</v>
      </c>
      <c r="I156" s="7"/>
      <c r="J156" s="7"/>
    </row>
    <row r="157">
      <c r="B157" s="5" t="s">
        <v>184</v>
      </c>
      <c r="C157" s="6">
        <v>7725.0</v>
      </c>
      <c r="D157" s="6">
        <v>13231.0</v>
      </c>
      <c r="I157" s="7"/>
      <c r="J157" s="7"/>
    </row>
    <row r="158">
      <c r="A158" s="4" t="s">
        <v>185</v>
      </c>
      <c r="B158" s="5" t="s">
        <v>186</v>
      </c>
      <c r="C158" s="6">
        <v>7107.0</v>
      </c>
      <c r="D158" s="6">
        <v>46441.0</v>
      </c>
      <c r="E158" s="7">
        <f t="shared" ref="E158:F158" si="27">sum(C158:C166)</f>
        <v>126248</v>
      </c>
      <c r="F158" s="7">
        <f t="shared" si="27"/>
        <v>407919</v>
      </c>
      <c r="I158" s="7"/>
      <c r="J158" s="7"/>
    </row>
    <row r="159">
      <c r="B159" s="5" t="s">
        <v>187</v>
      </c>
      <c r="C159" s="6">
        <v>6001.0</v>
      </c>
      <c r="D159" s="6">
        <v>47078.0</v>
      </c>
      <c r="I159" s="7"/>
      <c r="J159" s="7"/>
    </row>
    <row r="160">
      <c r="B160" s="5" t="s">
        <v>188</v>
      </c>
      <c r="C160" s="6">
        <v>13343.0</v>
      </c>
      <c r="D160" s="6">
        <v>45495.0</v>
      </c>
      <c r="I160" s="7"/>
      <c r="J160" s="7"/>
    </row>
    <row r="161">
      <c r="B161" s="5" t="s">
        <v>189</v>
      </c>
      <c r="C161" s="6">
        <v>12149.0</v>
      </c>
      <c r="D161" s="6">
        <v>36747.0</v>
      </c>
      <c r="I161" s="7"/>
      <c r="J161" s="7"/>
    </row>
    <row r="162">
      <c r="B162" s="5" t="s">
        <v>190</v>
      </c>
      <c r="C162" s="6">
        <v>13033.0</v>
      </c>
      <c r="D162" s="6">
        <v>36399.0</v>
      </c>
      <c r="I162" s="7"/>
      <c r="J162" s="7"/>
    </row>
    <row r="163">
      <c r="B163" s="5" t="s">
        <v>191</v>
      </c>
      <c r="C163" s="6">
        <v>9680.0</v>
      </c>
      <c r="D163" s="6">
        <v>51696.0</v>
      </c>
      <c r="I163" s="7"/>
      <c r="J163" s="7"/>
    </row>
    <row r="164">
      <c r="B164" s="5" t="s">
        <v>192</v>
      </c>
      <c r="C164" s="6">
        <v>9706.0</v>
      </c>
      <c r="D164" s="6">
        <v>69050.0</v>
      </c>
      <c r="I164" s="7"/>
      <c r="J164" s="7"/>
    </row>
    <row r="165">
      <c r="B165" s="15" t="s">
        <v>193</v>
      </c>
      <c r="C165" s="6">
        <v>46406.0</v>
      </c>
      <c r="D165" s="6">
        <v>38559.0</v>
      </c>
      <c r="I165" s="7"/>
      <c r="J165" s="7"/>
    </row>
    <row r="166">
      <c r="B166" s="5" t="s">
        <v>194</v>
      </c>
      <c r="C166" s="6">
        <v>8823.0</v>
      </c>
      <c r="D166" s="6">
        <v>36454.0</v>
      </c>
      <c r="I166" s="7"/>
      <c r="J166" s="7"/>
    </row>
    <row r="167">
      <c r="A167" s="11" t="s">
        <v>195</v>
      </c>
      <c r="B167" s="5" t="s">
        <v>196</v>
      </c>
      <c r="C167" s="6">
        <v>42227.0</v>
      </c>
      <c r="D167" s="6">
        <v>474.0</v>
      </c>
      <c r="E167" s="7">
        <f t="shared" ref="E167:F167" si="28">sum(C167:C174)</f>
        <v>294038</v>
      </c>
      <c r="F167" s="7">
        <f t="shared" si="28"/>
        <v>52614</v>
      </c>
      <c r="I167" s="7"/>
      <c r="J167" s="7"/>
    </row>
    <row r="168">
      <c r="B168" s="5" t="s">
        <v>197</v>
      </c>
      <c r="C168" s="6">
        <v>12031.0</v>
      </c>
      <c r="D168" s="6">
        <v>16795.0</v>
      </c>
      <c r="I168" s="7"/>
      <c r="J168" s="7"/>
    </row>
    <row r="169">
      <c r="B169" s="5" t="s">
        <v>198</v>
      </c>
      <c r="C169" s="6">
        <v>11970.0</v>
      </c>
      <c r="D169" s="6">
        <v>28933.0</v>
      </c>
      <c r="I169" s="7"/>
      <c r="J169" s="7"/>
    </row>
    <row r="170">
      <c r="B170" s="5" t="s">
        <v>199</v>
      </c>
      <c r="C170" s="6">
        <v>54898.0</v>
      </c>
      <c r="D170" s="6">
        <v>453.0</v>
      </c>
      <c r="I170" s="7"/>
      <c r="J170" s="7"/>
    </row>
    <row r="171">
      <c r="B171" s="5" t="s">
        <v>200</v>
      </c>
      <c r="C171" s="6">
        <v>44944.0</v>
      </c>
      <c r="D171" s="6">
        <v>578.0</v>
      </c>
      <c r="I171" s="7"/>
      <c r="J171" s="7"/>
    </row>
    <row r="172">
      <c r="B172" s="5" t="s">
        <v>201</v>
      </c>
      <c r="C172" s="6">
        <v>38391.0</v>
      </c>
      <c r="D172" s="6">
        <v>2128.0</v>
      </c>
      <c r="I172" s="7"/>
      <c r="J172" s="7"/>
    </row>
    <row r="173">
      <c r="B173" s="5" t="s">
        <v>202</v>
      </c>
      <c r="C173" s="6">
        <v>42327.0</v>
      </c>
      <c r="D173" s="6">
        <v>795.0</v>
      </c>
      <c r="I173" s="7"/>
      <c r="J173" s="7"/>
    </row>
    <row r="174">
      <c r="B174" s="5" t="s">
        <v>203</v>
      </c>
      <c r="C174" s="6">
        <v>47250.0</v>
      </c>
      <c r="D174" s="6">
        <v>2458.0</v>
      </c>
      <c r="I174" s="7"/>
      <c r="J174" s="7"/>
    </row>
    <row r="175">
      <c r="A175" s="11" t="s">
        <v>204</v>
      </c>
      <c r="B175" s="5" t="s">
        <v>205</v>
      </c>
      <c r="C175" s="6">
        <v>24237.0</v>
      </c>
      <c r="D175" s="6">
        <v>19098.0</v>
      </c>
      <c r="E175" s="7">
        <f t="shared" ref="E175:F175" si="29">sum(C175:C180)</f>
        <v>160948</v>
      </c>
      <c r="F175" s="7">
        <f t="shared" si="29"/>
        <v>113668</v>
      </c>
      <c r="I175" s="7"/>
      <c r="J175" s="7"/>
    </row>
    <row r="176">
      <c r="B176" s="5" t="s">
        <v>206</v>
      </c>
      <c r="C176" s="6">
        <v>20863.0</v>
      </c>
      <c r="D176" s="6">
        <v>13962.0</v>
      </c>
      <c r="I176" s="7"/>
      <c r="J176" s="7"/>
    </row>
    <row r="177">
      <c r="B177" s="12" t="s">
        <v>207</v>
      </c>
      <c r="C177" s="6">
        <v>35189.0</v>
      </c>
      <c r="D177" s="6">
        <v>21877.0</v>
      </c>
      <c r="I177" s="7"/>
      <c r="J177" s="7"/>
    </row>
    <row r="178">
      <c r="B178" s="5" t="s">
        <v>208</v>
      </c>
      <c r="C178" s="6">
        <v>24445.0</v>
      </c>
      <c r="D178" s="6">
        <v>12908.0</v>
      </c>
      <c r="I178" s="7"/>
      <c r="J178" s="7"/>
    </row>
    <row r="179">
      <c r="B179" s="5" t="s">
        <v>209</v>
      </c>
      <c r="C179" s="6">
        <v>24497.0</v>
      </c>
      <c r="D179" s="6">
        <v>22210.0</v>
      </c>
      <c r="I179" s="7"/>
      <c r="J179" s="7"/>
    </row>
    <row r="180">
      <c r="B180" s="5" t="s">
        <v>210</v>
      </c>
      <c r="C180" s="6">
        <v>31717.0</v>
      </c>
      <c r="D180" s="6">
        <v>23613.0</v>
      </c>
      <c r="I180" s="7"/>
      <c r="J180" s="7"/>
    </row>
    <row r="181">
      <c r="A181" s="4" t="s">
        <v>211</v>
      </c>
      <c r="B181" s="5" t="s">
        <v>212</v>
      </c>
      <c r="C181" s="6">
        <v>15117.0</v>
      </c>
      <c r="D181" s="6">
        <v>53443.0</v>
      </c>
      <c r="E181" s="7">
        <f t="shared" ref="E181:F181" si="30">sum(C181:C187)</f>
        <v>73539</v>
      </c>
      <c r="F181" s="7">
        <f t="shared" si="30"/>
        <v>343481</v>
      </c>
      <c r="I181" s="7"/>
      <c r="J181" s="7"/>
    </row>
    <row r="182">
      <c r="B182" s="5" t="s">
        <v>213</v>
      </c>
      <c r="C182" s="6">
        <v>11118.0</v>
      </c>
      <c r="D182" s="6">
        <v>59613.0</v>
      </c>
      <c r="I182" s="7"/>
      <c r="J182" s="7"/>
    </row>
    <row r="183">
      <c r="B183" s="5" t="s">
        <v>214</v>
      </c>
      <c r="C183" s="6">
        <v>5456.0</v>
      </c>
      <c r="D183" s="6">
        <v>29242.0</v>
      </c>
      <c r="I183" s="7"/>
      <c r="J183" s="7"/>
    </row>
    <row r="184">
      <c r="B184" s="5" t="s">
        <v>215</v>
      </c>
      <c r="C184" s="6">
        <v>11170.0</v>
      </c>
      <c r="D184" s="6">
        <v>45949.0</v>
      </c>
      <c r="I184" s="7"/>
      <c r="J184" s="7"/>
    </row>
    <row r="185">
      <c r="B185" s="5" t="s">
        <v>216</v>
      </c>
      <c r="C185" s="6">
        <v>13114.0</v>
      </c>
      <c r="D185" s="6">
        <v>66959.0</v>
      </c>
      <c r="I185" s="7"/>
      <c r="J185" s="7"/>
    </row>
    <row r="186">
      <c r="B186" s="5" t="s">
        <v>217</v>
      </c>
      <c r="C186" s="6">
        <v>11271.0</v>
      </c>
      <c r="D186" s="6">
        <v>55962.0</v>
      </c>
      <c r="I186" s="7"/>
      <c r="J186" s="7"/>
    </row>
    <row r="187">
      <c r="B187" s="5" t="s">
        <v>218</v>
      </c>
      <c r="C187" s="6">
        <v>6293.0</v>
      </c>
      <c r="D187" s="6">
        <v>32313.0</v>
      </c>
      <c r="I187" s="7"/>
      <c r="J187" s="7"/>
    </row>
    <row r="188">
      <c r="A188" s="11" t="s">
        <v>219</v>
      </c>
      <c r="B188" s="5" t="s">
        <v>220</v>
      </c>
      <c r="C188" s="6">
        <v>56560.0</v>
      </c>
      <c r="D188" s="6">
        <v>25744.0</v>
      </c>
      <c r="E188" s="7">
        <f t="shared" ref="E188:F188" si="31">sum(C188:C204)</f>
        <v>767016</v>
      </c>
      <c r="F188" s="7">
        <f t="shared" si="31"/>
        <v>561502</v>
      </c>
      <c r="I188" s="7"/>
      <c r="J188" s="7"/>
    </row>
    <row r="189">
      <c r="B189" s="5" t="s">
        <v>221</v>
      </c>
      <c r="C189" s="6">
        <v>26947.0</v>
      </c>
      <c r="D189" s="6">
        <v>40120.0</v>
      </c>
      <c r="I189" s="7"/>
      <c r="J189" s="7"/>
    </row>
    <row r="190">
      <c r="B190" s="5" t="s">
        <v>222</v>
      </c>
      <c r="C190" s="6">
        <v>42580.0</v>
      </c>
      <c r="D190" s="6">
        <v>39412.0</v>
      </c>
      <c r="I190" s="7"/>
      <c r="J190" s="7"/>
    </row>
    <row r="191">
      <c r="B191" s="5" t="s">
        <v>223</v>
      </c>
      <c r="C191" s="6">
        <v>54043.0</v>
      </c>
      <c r="D191" s="6">
        <v>30976.0</v>
      </c>
      <c r="I191" s="7"/>
      <c r="J191" s="7"/>
    </row>
    <row r="192">
      <c r="B192" s="5" t="s">
        <v>224</v>
      </c>
      <c r="C192" s="6">
        <v>35573.0</v>
      </c>
      <c r="D192" s="6">
        <v>33401.0</v>
      </c>
      <c r="I192" s="7"/>
      <c r="J192" s="7"/>
    </row>
    <row r="193">
      <c r="B193" s="5" t="s">
        <v>225</v>
      </c>
      <c r="C193" s="6">
        <v>53838.0</v>
      </c>
      <c r="D193" s="6">
        <v>28120.0</v>
      </c>
      <c r="I193" s="7"/>
      <c r="J193" s="7"/>
    </row>
    <row r="194">
      <c r="B194" s="5" t="s">
        <v>226</v>
      </c>
      <c r="C194" s="6">
        <v>45039.0</v>
      </c>
      <c r="D194" s="6">
        <v>34736.0</v>
      </c>
      <c r="I194" s="7"/>
      <c r="J194" s="7"/>
    </row>
    <row r="195">
      <c r="B195" s="5" t="s">
        <v>227</v>
      </c>
      <c r="C195" s="6">
        <v>35552.0</v>
      </c>
      <c r="D195" s="6">
        <v>25830.0</v>
      </c>
      <c r="I195" s="7"/>
      <c r="J195" s="7"/>
    </row>
    <row r="196">
      <c r="B196" s="5" t="s">
        <v>228</v>
      </c>
      <c r="C196" s="6">
        <v>35027.0</v>
      </c>
      <c r="D196" s="6">
        <v>55300.0</v>
      </c>
      <c r="I196" s="7"/>
      <c r="J196" s="7"/>
    </row>
    <row r="197">
      <c r="B197" s="5" t="s">
        <v>229</v>
      </c>
      <c r="C197" s="6">
        <v>55230.0</v>
      </c>
      <c r="D197" s="6">
        <v>19321.0</v>
      </c>
      <c r="I197" s="7"/>
      <c r="J197" s="7"/>
    </row>
    <row r="198">
      <c r="B198" s="5" t="s">
        <v>230</v>
      </c>
      <c r="C198" s="6">
        <v>51163.0</v>
      </c>
      <c r="D198" s="6">
        <v>27871.0</v>
      </c>
      <c r="I198" s="7"/>
      <c r="J198" s="7"/>
    </row>
    <row r="199">
      <c r="B199" s="5" t="s">
        <v>231</v>
      </c>
      <c r="C199" s="6">
        <v>43352.0</v>
      </c>
      <c r="D199" s="6">
        <v>30138.0</v>
      </c>
      <c r="I199" s="7"/>
      <c r="J199" s="7"/>
    </row>
    <row r="200">
      <c r="B200" s="5" t="s">
        <v>232</v>
      </c>
      <c r="C200" s="6">
        <v>41177.0</v>
      </c>
      <c r="D200" s="6">
        <v>24814.0</v>
      </c>
      <c r="I200" s="7"/>
      <c r="J200" s="7"/>
    </row>
    <row r="201">
      <c r="B201" s="5" t="s">
        <v>233</v>
      </c>
      <c r="C201" s="6">
        <v>31022.0</v>
      </c>
      <c r="D201" s="6">
        <v>59165.0</v>
      </c>
      <c r="I201" s="7"/>
      <c r="J201" s="7"/>
    </row>
    <row r="202">
      <c r="B202" s="5" t="s">
        <v>234</v>
      </c>
      <c r="C202" s="6">
        <v>58539.0</v>
      </c>
      <c r="D202" s="6">
        <v>15182.0</v>
      </c>
      <c r="I202" s="7"/>
      <c r="J202" s="7"/>
    </row>
    <row r="203">
      <c r="B203" s="16" t="s">
        <v>235</v>
      </c>
      <c r="C203" s="6">
        <v>46286.0</v>
      </c>
      <c r="D203" s="6">
        <v>43140.0</v>
      </c>
      <c r="I203" s="7"/>
      <c r="J203" s="7"/>
    </row>
    <row r="204">
      <c r="B204" s="5" t="s">
        <v>236</v>
      </c>
      <c r="C204" s="6">
        <v>55088.0</v>
      </c>
      <c r="D204" s="6">
        <v>28232.0</v>
      </c>
      <c r="I204" s="7"/>
      <c r="J204" s="7"/>
    </row>
    <row r="205">
      <c r="A205" s="4" t="s">
        <v>237</v>
      </c>
      <c r="B205" s="5" t="s">
        <v>238</v>
      </c>
      <c r="C205" s="6">
        <v>18668.0</v>
      </c>
      <c r="D205" s="6">
        <v>44847.0</v>
      </c>
      <c r="E205" s="7">
        <f t="shared" ref="E205:F205" si="32">sum(C205:C215)</f>
        <v>226020</v>
      </c>
      <c r="F205" s="7">
        <f t="shared" si="32"/>
        <v>455686</v>
      </c>
      <c r="I205" s="7"/>
      <c r="J205" s="7"/>
    </row>
    <row r="206">
      <c r="B206" s="5" t="s">
        <v>239</v>
      </c>
      <c r="C206" s="6">
        <v>20997.0</v>
      </c>
      <c r="D206" s="6">
        <v>39225.0</v>
      </c>
      <c r="I206" s="7"/>
      <c r="J206" s="7"/>
    </row>
    <row r="207">
      <c r="B207" s="5" t="s">
        <v>240</v>
      </c>
      <c r="C207" s="6">
        <v>8353.0</v>
      </c>
      <c r="D207" s="6">
        <v>40542.0</v>
      </c>
      <c r="I207" s="7"/>
      <c r="J207" s="7"/>
    </row>
    <row r="208">
      <c r="B208" s="5" t="s">
        <v>241</v>
      </c>
      <c r="C208" s="6">
        <v>782.0</v>
      </c>
      <c r="D208" s="6">
        <v>49010.0</v>
      </c>
      <c r="I208" s="7"/>
      <c r="J208" s="7"/>
    </row>
    <row r="209">
      <c r="B209" s="5" t="s">
        <v>242</v>
      </c>
      <c r="C209" s="6">
        <v>18632.0</v>
      </c>
      <c r="D209" s="6">
        <v>29472.0</v>
      </c>
      <c r="I209" s="7"/>
      <c r="J209" s="7"/>
    </row>
    <row r="210">
      <c r="B210" s="5" t="s">
        <v>243</v>
      </c>
      <c r="C210" s="6">
        <v>36487.0</v>
      </c>
      <c r="D210" s="6">
        <v>61915.0</v>
      </c>
      <c r="I210" s="7"/>
      <c r="J210" s="7"/>
    </row>
    <row r="211">
      <c r="B211" s="5" t="s">
        <v>244</v>
      </c>
      <c r="C211" s="6">
        <v>34223.0</v>
      </c>
      <c r="D211" s="6">
        <v>40942.0</v>
      </c>
      <c r="I211" s="7"/>
      <c r="J211" s="7"/>
    </row>
    <row r="212">
      <c r="B212" s="5" t="s">
        <v>245</v>
      </c>
      <c r="C212" s="6">
        <v>36824.0</v>
      </c>
      <c r="D212" s="6">
        <v>32982.0</v>
      </c>
      <c r="I212" s="7"/>
      <c r="J212" s="7"/>
    </row>
    <row r="213">
      <c r="B213" s="5" t="s">
        <v>246</v>
      </c>
      <c r="C213" s="6">
        <v>28954.0</v>
      </c>
      <c r="D213" s="6">
        <v>44747.0</v>
      </c>
      <c r="I213" s="7"/>
      <c r="J213" s="7"/>
    </row>
    <row r="214">
      <c r="B214" s="5" t="s">
        <v>247</v>
      </c>
      <c r="C214" s="6">
        <v>13799.0</v>
      </c>
      <c r="D214" s="6">
        <v>42232.0</v>
      </c>
      <c r="I214" s="7"/>
      <c r="J214" s="7"/>
    </row>
    <row r="215">
      <c r="B215" s="5" t="s">
        <v>248</v>
      </c>
      <c r="C215" s="6">
        <v>8301.0</v>
      </c>
      <c r="D215" s="6">
        <v>29772.0</v>
      </c>
      <c r="I215" s="7"/>
      <c r="J215" s="7"/>
    </row>
    <row r="216">
      <c r="A216" s="4" t="s">
        <v>249</v>
      </c>
      <c r="B216" s="5" t="s">
        <v>250</v>
      </c>
      <c r="C216" s="6">
        <v>6919.0</v>
      </c>
      <c r="D216" s="6">
        <v>51402.0</v>
      </c>
      <c r="E216" s="7">
        <f t="shared" ref="E216:F216" si="33">sum(C216:C221)</f>
        <v>25799</v>
      </c>
      <c r="F216" s="7">
        <f t="shared" si="33"/>
        <v>280818</v>
      </c>
      <c r="I216" s="7"/>
      <c r="J216" s="7"/>
    </row>
    <row r="217">
      <c r="B217" s="5" t="s">
        <v>251</v>
      </c>
      <c r="C217" s="6">
        <v>5700.0</v>
      </c>
      <c r="D217" s="6">
        <v>49681.0</v>
      </c>
      <c r="I217" s="7"/>
      <c r="J217" s="7"/>
    </row>
    <row r="218">
      <c r="B218" s="5" t="s">
        <v>252</v>
      </c>
      <c r="C218" s="6">
        <v>7602.0</v>
      </c>
      <c r="D218" s="6">
        <v>41086.0</v>
      </c>
      <c r="I218" s="7"/>
      <c r="J218" s="7"/>
    </row>
    <row r="219">
      <c r="B219" s="5" t="s">
        <v>253</v>
      </c>
      <c r="C219" s="6">
        <v>1180.0</v>
      </c>
      <c r="D219" s="6">
        <v>60343.0</v>
      </c>
      <c r="I219" s="7"/>
      <c r="J219" s="7"/>
    </row>
    <row r="220">
      <c r="B220" s="5" t="s">
        <v>254</v>
      </c>
      <c r="C220" s="6">
        <v>3471.0</v>
      </c>
      <c r="D220" s="6">
        <v>38308.0</v>
      </c>
      <c r="I220" s="7"/>
      <c r="J220" s="7"/>
    </row>
    <row r="221">
      <c r="B221" s="5" t="s">
        <v>255</v>
      </c>
      <c r="C221" s="6">
        <v>927.0</v>
      </c>
      <c r="D221" s="6">
        <v>39998.0</v>
      </c>
      <c r="I221" s="7"/>
      <c r="J221" s="7"/>
    </row>
    <row r="222">
      <c r="A222" s="11" t="s">
        <v>256</v>
      </c>
      <c r="B222" s="5" t="s">
        <v>257</v>
      </c>
      <c r="C222" s="6">
        <v>501.0</v>
      </c>
      <c r="D222" s="6">
        <v>35186.0</v>
      </c>
      <c r="E222" s="7">
        <f t="shared" ref="E222:F222" si="34">sum(C222:C227)</f>
        <v>158060</v>
      </c>
      <c r="F222" s="7">
        <f t="shared" si="34"/>
        <v>148383</v>
      </c>
      <c r="I222" s="7"/>
      <c r="J222" s="7"/>
    </row>
    <row r="223">
      <c r="B223" s="5" t="s">
        <v>258</v>
      </c>
      <c r="C223" s="6">
        <v>26370.0</v>
      </c>
      <c r="D223" s="6">
        <v>30604.0</v>
      </c>
      <c r="I223" s="7"/>
      <c r="J223" s="7"/>
    </row>
    <row r="224">
      <c r="B224" s="5" t="s">
        <v>259</v>
      </c>
      <c r="C224" s="6">
        <v>23686.0</v>
      </c>
      <c r="D224" s="6">
        <v>12164.0</v>
      </c>
      <c r="I224" s="7"/>
      <c r="J224" s="7"/>
    </row>
    <row r="225">
      <c r="B225" s="5" t="s">
        <v>260</v>
      </c>
      <c r="C225" s="6">
        <v>51722.0</v>
      </c>
      <c r="D225" s="6">
        <v>14940.0</v>
      </c>
      <c r="I225" s="7"/>
      <c r="J225" s="7"/>
    </row>
    <row r="226">
      <c r="B226" s="5" t="s">
        <v>261</v>
      </c>
      <c r="C226" s="6">
        <v>27287.0</v>
      </c>
      <c r="D226" s="6">
        <v>30456.0</v>
      </c>
      <c r="I226" s="7"/>
      <c r="J226" s="7"/>
    </row>
    <row r="227">
      <c r="B227" s="5" t="s">
        <v>262</v>
      </c>
      <c r="C227" s="6">
        <v>28494.0</v>
      </c>
      <c r="D227" s="6">
        <v>25033.0</v>
      </c>
      <c r="I227" s="7"/>
      <c r="J227" s="7"/>
    </row>
    <row r="228">
      <c r="A228" s="11" t="s">
        <v>263</v>
      </c>
      <c r="B228" s="5" t="s">
        <v>264</v>
      </c>
      <c r="C228" s="6">
        <v>24307.0</v>
      </c>
      <c r="D228" s="6">
        <v>14626.0</v>
      </c>
      <c r="E228" s="7">
        <f t="shared" ref="E228:F228" si="35">sum(C228:C231)</f>
        <v>129084</v>
      </c>
      <c r="F228" s="7">
        <f t="shared" si="35"/>
        <v>78268</v>
      </c>
      <c r="I228" s="7"/>
      <c r="J228" s="7"/>
    </row>
    <row r="229">
      <c r="B229" s="5" t="s">
        <v>265</v>
      </c>
      <c r="C229" s="6">
        <v>45526.0</v>
      </c>
      <c r="D229" s="6">
        <v>23846.0</v>
      </c>
      <c r="I229" s="7"/>
      <c r="J229" s="7"/>
    </row>
    <row r="230">
      <c r="B230" s="5" t="s">
        <v>266</v>
      </c>
      <c r="C230" s="6">
        <v>23588.0</v>
      </c>
      <c r="D230" s="6">
        <v>18965.0</v>
      </c>
      <c r="I230" s="7"/>
      <c r="J230" s="7"/>
    </row>
    <row r="231">
      <c r="B231" s="5" t="s">
        <v>267</v>
      </c>
      <c r="C231" s="6">
        <v>35663.0</v>
      </c>
      <c r="D231" s="6">
        <v>20831.0</v>
      </c>
      <c r="I231" s="7"/>
      <c r="J231" s="7"/>
    </row>
    <row r="232">
      <c r="A232" s="4" t="s">
        <v>268</v>
      </c>
      <c r="B232" s="5" t="s">
        <v>269</v>
      </c>
      <c r="C232" s="6">
        <v>15359.0</v>
      </c>
      <c r="D232" s="6">
        <v>61960.0</v>
      </c>
      <c r="E232" s="7">
        <f t="shared" ref="E232:F232" si="36">sum(C232:C236)</f>
        <v>49190</v>
      </c>
      <c r="F232" s="7">
        <f t="shared" si="36"/>
        <v>189277</v>
      </c>
      <c r="I232" s="7"/>
      <c r="J232" s="7"/>
    </row>
    <row r="233">
      <c r="B233" s="5" t="s">
        <v>270</v>
      </c>
      <c r="C233" s="6">
        <v>7816.0</v>
      </c>
      <c r="D233" s="6">
        <v>28770.0</v>
      </c>
      <c r="I233" s="7"/>
      <c r="J233" s="7"/>
    </row>
    <row r="234">
      <c r="B234" s="5" t="s">
        <v>271</v>
      </c>
      <c r="C234" s="6">
        <v>7232.0</v>
      </c>
      <c r="D234" s="6">
        <v>30875.0</v>
      </c>
      <c r="I234" s="7"/>
      <c r="J234" s="7"/>
    </row>
    <row r="235">
      <c r="B235" s="5" t="s">
        <v>272</v>
      </c>
      <c r="C235" s="6">
        <v>7581.0</v>
      </c>
      <c r="D235" s="6">
        <v>31982.0</v>
      </c>
      <c r="I235" s="7"/>
      <c r="J235" s="7"/>
    </row>
    <row r="236">
      <c r="B236" s="5" t="s">
        <v>273</v>
      </c>
      <c r="C236" s="6">
        <v>11202.0</v>
      </c>
      <c r="D236" s="6">
        <v>35690.0</v>
      </c>
      <c r="I236" s="7"/>
      <c r="J236" s="7"/>
    </row>
    <row r="237">
      <c r="A237" s="4" t="s">
        <v>274</v>
      </c>
      <c r="B237" s="5" t="s">
        <v>275</v>
      </c>
      <c r="C237" s="6">
        <v>11894.0</v>
      </c>
      <c r="D237" s="6">
        <v>62507.0</v>
      </c>
      <c r="E237" s="7">
        <f t="shared" ref="E237:F237" si="37">sum(C237:C242)</f>
        <v>52043</v>
      </c>
      <c r="F237" s="7">
        <f t="shared" si="37"/>
        <v>272507</v>
      </c>
      <c r="I237" s="7"/>
      <c r="J237" s="7"/>
    </row>
    <row r="238">
      <c r="B238" s="5" t="s">
        <v>276</v>
      </c>
      <c r="C238" s="6">
        <v>9328.0</v>
      </c>
      <c r="D238" s="6">
        <v>63715.0</v>
      </c>
      <c r="I238" s="7"/>
      <c r="J238" s="7"/>
    </row>
    <row r="239">
      <c r="B239" s="5" t="s">
        <v>277</v>
      </c>
      <c r="C239" s="6">
        <v>5514.0</v>
      </c>
      <c r="D239" s="6">
        <v>34322.0</v>
      </c>
      <c r="I239" s="7"/>
      <c r="J239" s="7"/>
    </row>
    <row r="240">
      <c r="B240" s="5" t="s">
        <v>278</v>
      </c>
      <c r="C240" s="6">
        <v>12088.0</v>
      </c>
      <c r="D240" s="6">
        <v>43576.0</v>
      </c>
      <c r="I240" s="7"/>
      <c r="J240" s="7"/>
    </row>
    <row r="241">
      <c r="B241" s="5" t="s">
        <v>279</v>
      </c>
      <c r="C241" s="6">
        <v>7249.0</v>
      </c>
      <c r="D241" s="6">
        <v>36606.0</v>
      </c>
      <c r="I241" s="7"/>
      <c r="J241" s="7"/>
    </row>
    <row r="242">
      <c r="B242" s="5" t="s">
        <v>280</v>
      </c>
      <c r="C242" s="6">
        <v>5970.0</v>
      </c>
      <c r="D242" s="6">
        <v>31781.0</v>
      </c>
      <c r="I242" s="7"/>
      <c r="J242" s="7"/>
    </row>
    <row r="243">
      <c r="A243" s="11" t="s">
        <v>281</v>
      </c>
      <c r="B243" s="5" t="s">
        <v>282</v>
      </c>
      <c r="C243" s="6">
        <v>8147.0</v>
      </c>
      <c r="D243" s="6">
        <v>9098.0</v>
      </c>
      <c r="E243" s="7">
        <f t="shared" ref="E243:F243" si="38">sum(C243:C245)</f>
        <v>41737</v>
      </c>
      <c r="F243" s="7">
        <f t="shared" si="38"/>
        <v>28319</v>
      </c>
      <c r="I243" s="7"/>
      <c r="J243" s="7"/>
    </row>
    <row r="244">
      <c r="B244" s="5" t="s">
        <v>283</v>
      </c>
      <c r="C244" s="6">
        <v>14598.0</v>
      </c>
      <c r="D244" s="6">
        <v>7015.0</v>
      </c>
      <c r="I244" s="7"/>
      <c r="J244" s="7"/>
    </row>
    <row r="245">
      <c r="B245" s="5" t="s">
        <v>284</v>
      </c>
      <c r="C245" s="6">
        <v>18992.0</v>
      </c>
      <c r="D245" s="6">
        <v>12206.0</v>
      </c>
      <c r="I245" s="7"/>
      <c r="J245" s="7"/>
    </row>
    <row r="246">
      <c r="A246" s="11" t="s">
        <v>285</v>
      </c>
      <c r="B246" s="5" t="s">
        <v>286</v>
      </c>
      <c r="C246" s="6">
        <v>85301.0</v>
      </c>
      <c r="D246" s="6">
        <v>865.0</v>
      </c>
      <c r="E246" s="7">
        <f t="shared" ref="E246:F246" si="39">sum(C246:C251)</f>
        <v>371201</v>
      </c>
      <c r="F246" s="7">
        <f t="shared" si="39"/>
        <v>4307</v>
      </c>
      <c r="I246" s="7"/>
      <c r="J246" s="7"/>
    </row>
    <row r="247">
      <c r="B247" s="5" t="s">
        <v>287</v>
      </c>
      <c r="C247" s="6">
        <v>73603.0</v>
      </c>
      <c r="D247" s="6">
        <v>720.0</v>
      </c>
      <c r="I247" s="7"/>
      <c r="J247" s="7"/>
    </row>
    <row r="248">
      <c r="B248" s="5" t="s">
        <v>288</v>
      </c>
      <c r="C248" s="6">
        <v>63438.0</v>
      </c>
      <c r="D248" s="6">
        <v>702.0</v>
      </c>
      <c r="I248" s="7"/>
      <c r="J248" s="7"/>
    </row>
    <row r="249">
      <c r="B249" s="5" t="s">
        <v>289</v>
      </c>
      <c r="C249" s="6">
        <v>61067.0</v>
      </c>
      <c r="D249" s="6">
        <v>661.0</v>
      </c>
      <c r="I249" s="7"/>
      <c r="J249" s="7"/>
    </row>
    <row r="250">
      <c r="B250" s="5" t="s">
        <v>290</v>
      </c>
      <c r="C250" s="6">
        <v>47252.0</v>
      </c>
      <c r="D250" s="6">
        <v>842.0</v>
      </c>
      <c r="I250" s="7"/>
      <c r="J250" s="7"/>
    </row>
    <row r="251">
      <c r="B251" s="5" t="s">
        <v>291</v>
      </c>
      <c r="C251" s="6">
        <v>40540.0</v>
      </c>
      <c r="D251" s="6">
        <v>517.0</v>
      </c>
      <c r="I251" s="7"/>
      <c r="J251" s="7"/>
    </row>
    <row r="252">
      <c r="A252" s="11" t="s">
        <v>292</v>
      </c>
      <c r="B252" s="5" t="s">
        <v>293</v>
      </c>
      <c r="C252" s="6">
        <v>20376.0</v>
      </c>
      <c r="D252" s="6">
        <v>6010.0</v>
      </c>
      <c r="E252" s="7">
        <f t="shared" ref="E252:F252" si="40">sum(C252:C255)</f>
        <v>81306</v>
      </c>
      <c r="F252" s="7">
        <f t="shared" si="40"/>
        <v>29049</v>
      </c>
      <c r="I252" s="7"/>
      <c r="J252" s="7"/>
    </row>
    <row r="253">
      <c r="B253" s="5" t="s">
        <v>294</v>
      </c>
      <c r="C253" s="6">
        <v>21069.0</v>
      </c>
      <c r="D253" s="6">
        <v>6690.0</v>
      </c>
      <c r="I253" s="7"/>
      <c r="J253" s="7"/>
    </row>
    <row r="254">
      <c r="B254" s="5" t="s">
        <v>295</v>
      </c>
      <c r="C254" s="6">
        <v>23014.0</v>
      </c>
      <c r="D254" s="6">
        <v>12040.0</v>
      </c>
      <c r="I254" s="7"/>
      <c r="J254" s="7"/>
    </row>
    <row r="255">
      <c r="B255" s="5" t="s">
        <v>296</v>
      </c>
      <c r="C255" s="6">
        <v>16847.0</v>
      </c>
      <c r="D255" s="6">
        <v>4309.0</v>
      </c>
      <c r="I255" s="7"/>
      <c r="J255" s="7"/>
    </row>
    <row r="256">
      <c r="A256" s="11" t="s">
        <v>297</v>
      </c>
      <c r="B256" s="5" t="s">
        <v>298</v>
      </c>
      <c r="C256" s="6">
        <v>17446.0</v>
      </c>
      <c r="D256" s="6">
        <v>12087.0</v>
      </c>
      <c r="E256" s="7">
        <f t="shared" ref="E256:F256" si="41">sum(C256:C258)</f>
        <v>51432</v>
      </c>
      <c r="F256" s="7">
        <f t="shared" si="41"/>
        <v>41526</v>
      </c>
      <c r="I256" s="7"/>
      <c r="J256" s="7"/>
    </row>
    <row r="257">
      <c r="B257" s="5" t="s">
        <v>299</v>
      </c>
      <c r="C257" s="6">
        <v>16744.0</v>
      </c>
      <c r="D257" s="6">
        <v>11566.0</v>
      </c>
      <c r="I257" s="7"/>
      <c r="J257" s="7"/>
    </row>
    <row r="258">
      <c r="B258" s="5" t="s">
        <v>300</v>
      </c>
      <c r="C258" s="6">
        <v>17242.0</v>
      </c>
      <c r="D258" s="6">
        <v>17873.0</v>
      </c>
      <c r="I258" s="7"/>
      <c r="J258" s="7"/>
    </row>
    <row r="259">
      <c r="A259" s="4" t="s">
        <v>301</v>
      </c>
      <c r="B259" s="5" t="s">
        <v>302</v>
      </c>
      <c r="C259" s="6">
        <v>5249.0</v>
      </c>
      <c r="D259" s="6">
        <v>53038.0</v>
      </c>
      <c r="E259" s="7">
        <f t="shared" ref="E259:F259" si="42">sum(C259:C261)</f>
        <v>15028</v>
      </c>
      <c r="F259" s="7">
        <f t="shared" si="42"/>
        <v>144802</v>
      </c>
      <c r="I259" s="7"/>
      <c r="J259" s="7"/>
    </row>
    <row r="260">
      <c r="B260" s="5" t="s">
        <v>303</v>
      </c>
      <c r="C260" s="6">
        <v>4902.0</v>
      </c>
      <c r="D260" s="6">
        <v>45182.0</v>
      </c>
      <c r="I260" s="7"/>
      <c r="J260" s="7"/>
    </row>
    <row r="261">
      <c r="B261" s="5" t="s">
        <v>304</v>
      </c>
      <c r="C261" s="6">
        <v>4877.0</v>
      </c>
      <c r="D261" s="6">
        <v>46582.0</v>
      </c>
      <c r="I261" s="7"/>
      <c r="J261" s="7"/>
    </row>
    <row r="262">
      <c r="A262" s="11" t="s">
        <v>305</v>
      </c>
      <c r="B262" s="5" t="s">
        <v>306</v>
      </c>
      <c r="C262" s="6">
        <v>27278.0</v>
      </c>
      <c r="D262" s="6">
        <v>34981.0</v>
      </c>
      <c r="E262" s="7">
        <f t="shared" ref="E262:F262" si="43">sum(C262:C266)</f>
        <v>132404</v>
      </c>
      <c r="F262" s="7">
        <f t="shared" si="43"/>
        <v>116732</v>
      </c>
      <c r="I262" s="7"/>
      <c r="J262" s="7"/>
    </row>
    <row r="263">
      <c r="B263" s="5" t="s">
        <v>307</v>
      </c>
      <c r="C263" s="6">
        <v>13954.0</v>
      </c>
      <c r="D263" s="6">
        <v>18255.0</v>
      </c>
      <c r="I263" s="7"/>
      <c r="J263" s="7"/>
    </row>
    <row r="264">
      <c r="B264" s="5" t="s">
        <v>308</v>
      </c>
      <c r="C264" s="6">
        <v>34863.0</v>
      </c>
      <c r="D264" s="6">
        <v>20924.0</v>
      </c>
      <c r="I264" s="7"/>
      <c r="J264" s="7"/>
    </row>
    <row r="265">
      <c r="B265" s="5" t="s">
        <v>309</v>
      </c>
      <c r="C265" s="6">
        <v>29040.0</v>
      </c>
      <c r="D265" s="6">
        <v>16162.0</v>
      </c>
      <c r="I265" s="7"/>
      <c r="J265" s="7"/>
    </row>
    <row r="266">
      <c r="B266" s="5" t="s">
        <v>310</v>
      </c>
      <c r="C266" s="6">
        <v>27269.0</v>
      </c>
      <c r="D266" s="6">
        <v>26410.0</v>
      </c>
      <c r="I266" s="7"/>
      <c r="J266" s="7"/>
    </row>
    <row r="267">
      <c r="A267" s="11" t="s">
        <v>311</v>
      </c>
      <c r="B267" s="5" t="s">
        <v>312</v>
      </c>
      <c r="C267" s="6">
        <v>13042.0</v>
      </c>
      <c r="D267" s="6">
        <v>8025.0</v>
      </c>
      <c r="E267" s="7">
        <f t="shared" ref="E267:F267" si="44">sum(C267:C272)</f>
        <v>95867</v>
      </c>
      <c r="F267" s="7">
        <f t="shared" si="44"/>
        <v>46532</v>
      </c>
      <c r="I267" s="7"/>
      <c r="J267" s="7"/>
    </row>
    <row r="268">
      <c r="B268" s="5" t="s">
        <v>313</v>
      </c>
      <c r="C268" s="6">
        <v>18848.0</v>
      </c>
      <c r="D268" s="6">
        <v>14089.0</v>
      </c>
      <c r="I268" s="7"/>
      <c r="J268" s="7"/>
    </row>
    <row r="269">
      <c r="B269" s="5" t="s">
        <v>314</v>
      </c>
      <c r="C269" s="6">
        <v>11080.0</v>
      </c>
      <c r="D269" s="6">
        <v>1367.0</v>
      </c>
      <c r="I269" s="7"/>
      <c r="J269" s="7"/>
    </row>
    <row r="270">
      <c r="B270" s="5" t="s">
        <v>315</v>
      </c>
      <c r="C270" s="6">
        <v>15318.0</v>
      </c>
      <c r="D270" s="6">
        <v>10675.0</v>
      </c>
      <c r="I270" s="7"/>
      <c r="J270" s="7"/>
    </row>
    <row r="271">
      <c r="B271" s="5" t="s">
        <v>316</v>
      </c>
      <c r="C271" s="6">
        <v>20472.0</v>
      </c>
      <c r="D271" s="6">
        <v>3088.0</v>
      </c>
      <c r="I271" s="7"/>
      <c r="J271" s="7"/>
    </row>
    <row r="272">
      <c r="B272" s="5" t="s">
        <v>317</v>
      </c>
      <c r="C272" s="6">
        <v>17107.0</v>
      </c>
      <c r="D272" s="6">
        <v>9288.0</v>
      </c>
      <c r="I272" s="7"/>
      <c r="J272" s="7"/>
    </row>
    <row r="273">
      <c r="A273" s="4" t="s">
        <v>318</v>
      </c>
      <c r="B273" s="5" t="s">
        <v>319</v>
      </c>
      <c r="C273" s="6">
        <v>8620.0</v>
      </c>
      <c r="D273" s="6">
        <v>35401.0</v>
      </c>
      <c r="E273" s="7">
        <f t="shared" ref="E273:F273" si="45">sum(C273:C278)</f>
        <v>76032</v>
      </c>
      <c r="F273" s="7">
        <f t="shared" si="45"/>
        <v>272862</v>
      </c>
      <c r="I273" s="7"/>
      <c r="J273" s="7"/>
    </row>
    <row r="274">
      <c r="B274" s="5" t="s">
        <v>320</v>
      </c>
      <c r="C274" s="6">
        <v>14900.0</v>
      </c>
      <c r="D274" s="6">
        <v>35218.0</v>
      </c>
      <c r="I274" s="7"/>
      <c r="J274" s="7"/>
    </row>
    <row r="275">
      <c r="B275" s="5" t="s">
        <v>321</v>
      </c>
      <c r="C275" s="6">
        <v>8966.0</v>
      </c>
      <c r="D275" s="6">
        <v>45653.0</v>
      </c>
      <c r="I275" s="7"/>
      <c r="J275" s="7"/>
    </row>
    <row r="276">
      <c r="B276" s="5" t="s">
        <v>322</v>
      </c>
      <c r="C276" s="6">
        <v>6772.0</v>
      </c>
      <c r="D276" s="6">
        <v>49625.0</v>
      </c>
      <c r="I276" s="7"/>
      <c r="J276" s="7"/>
    </row>
    <row r="277">
      <c r="B277" s="5" t="s">
        <v>323</v>
      </c>
      <c r="C277" s="6">
        <v>10824.0</v>
      </c>
      <c r="D277" s="6">
        <v>55903.0</v>
      </c>
      <c r="I277" s="7"/>
      <c r="J277" s="7"/>
    </row>
    <row r="278">
      <c r="B278" s="5" t="s">
        <v>324</v>
      </c>
      <c r="C278" s="6">
        <v>25950.0</v>
      </c>
      <c r="D278" s="6">
        <v>51062.0</v>
      </c>
      <c r="I278" s="7"/>
      <c r="J278" s="7"/>
    </row>
    <row r="279">
      <c r="A279" s="11" t="s">
        <v>325</v>
      </c>
      <c r="B279" s="5" t="s">
        <v>326</v>
      </c>
      <c r="C279" s="6">
        <v>21531.0</v>
      </c>
      <c r="D279" s="6">
        <v>9440.0</v>
      </c>
      <c r="E279" s="7">
        <f t="shared" ref="E279:F279" si="46">sum(C279:C283)</f>
        <v>114717</v>
      </c>
      <c r="F279" s="7">
        <f t="shared" si="46"/>
        <v>67631</v>
      </c>
      <c r="I279" s="7"/>
      <c r="J279" s="7"/>
    </row>
    <row r="280">
      <c r="B280" s="5" t="s">
        <v>327</v>
      </c>
      <c r="C280" s="6">
        <v>31133.0</v>
      </c>
      <c r="D280" s="6">
        <v>14589.0</v>
      </c>
      <c r="I280" s="7"/>
      <c r="J280" s="7"/>
    </row>
    <row r="281">
      <c r="B281" s="5" t="s">
        <v>328</v>
      </c>
      <c r="C281" s="6">
        <v>25170.0</v>
      </c>
      <c r="D281" s="6">
        <v>9083.0</v>
      </c>
      <c r="I281" s="7"/>
      <c r="J281" s="7"/>
    </row>
    <row r="282">
      <c r="B282" s="5" t="s">
        <v>329</v>
      </c>
      <c r="C282" s="6">
        <v>19743.0</v>
      </c>
      <c r="D282" s="6">
        <v>22087.0</v>
      </c>
      <c r="I282" s="7"/>
      <c r="J282" s="7"/>
    </row>
    <row r="283">
      <c r="B283" s="5" t="s">
        <v>330</v>
      </c>
      <c r="C283" s="6">
        <v>17140.0</v>
      </c>
      <c r="D283" s="6">
        <v>12432.0</v>
      </c>
      <c r="I283" s="7"/>
      <c r="J283" s="7"/>
    </row>
    <row r="284">
      <c r="A284" s="11" t="s">
        <v>331</v>
      </c>
      <c r="B284" s="5" t="s">
        <v>332</v>
      </c>
      <c r="C284" s="6">
        <v>12629.0</v>
      </c>
      <c r="D284" s="6">
        <v>1282.0</v>
      </c>
      <c r="E284" s="7">
        <f t="shared" ref="E284:F284" si="47">sum(C284:C289)</f>
        <v>82798</v>
      </c>
      <c r="F284" s="7">
        <f t="shared" si="47"/>
        <v>48438</v>
      </c>
      <c r="I284" s="7"/>
      <c r="J284" s="7"/>
    </row>
    <row r="285">
      <c r="B285" s="5" t="s">
        <v>333</v>
      </c>
      <c r="C285" s="6">
        <v>8912.0</v>
      </c>
      <c r="D285" s="6">
        <v>9735.0</v>
      </c>
      <c r="I285" s="7"/>
      <c r="J285" s="7"/>
    </row>
    <row r="286">
      <c r="B286" s="5" t="s">
        <v>334</v>
      </c>
      <c r="C286" s="6">
        <v>13712.0</v>
      </c>
      <c r="D286" s="6">
        <v>8152.0</v>
      </c>
      <c r="I286" s="7"/>
      <c r="J286" s="7"/>
    </row>
    <row r="287">
      <c r="B287" s="5" t="s">
        <v>335</v>
      </c>
      <c r="C287" s="6">
        <v>12853.0</v>
      </c>
      <c r="D287" s="6">
        <v>8202.0</v>
      </c>
      <c r="I287" s="7"/>
      <c r="J287" s="7"/>
    </row>
    <row r="288">
      <c r="B288" s="5" t="s">
        <v>336</v>
      </c>
      <c r="C288" s="6">
        <v>19847.0</v>
      </c>
      <c r="D288" s="6">
        <v>14762.0</v>
      </c>
      <c r="I288" s="7"/>
      <c r="J288" s="7"/>
    </row>
    <row r="289">
      <c r="B289" s="5" t="s">
        <v>337</v>
      </c>
      <c r="C289" s="6">
        <v>14845.0</v>
      </c>
      <c r="D289" s="6">
        <v>6305.0</v>
      </c>
      <c r="I289" s="7"/>
      <c r="J289" s="7"/>
    </row>
    <row r="290">
      <c r="A290" s="4" t="s">
        <v>338</v>
      </c>
      <c r="B290" s="5" t="s">
        <v>339</v>
      </c>
      <c r="C290" s="6">
        <v>16767.0</v>
      </c>
      <c r="D290" s="6">
        <v>24445.0</v>
      </c>
      <c r="E290" s="7">
        <f t="shared" ref="E290:F290" si="48">sum(C290:C293)</f>
        <v>63072</v>
      </c>
      <c r="F290" s="7">
        <f t="shared" si="48"/>
        <v>109773</v>
      </c>
      <c r="I290" s="7"/>
      <c r="J290" s="7"/>
    </row>
    <row r="291">
      <c r="B291" s="5" t="s">
        <v>340</v>
      </c>
      <c r="C291" s="6">
        <v>15042.0</v>
      </c>
      <c r="D291" s="6">
        <v>35242.0</v>
      </c>
      <c r="I291" s="7"/>
      <c r="J291" s="7"/>
    </row>
    <row r="292">
      <c r="B292" s="5" t="s">
        <v>341</v>
      </c>
      <c r="C292" s="6">
        <v>17489.0</v>
      </c>
      <c r="D292" s="6">
        <v>28825.0</v>
      </c>
      <c r="I292" s="7"/>
      <c r="J292" s="7"/>
    </row>
    <row r="293">
      <c r="B293" s="5" t="s">
        <v>342</v>
      </c>
      <c r="C293" s="6">
        <v>13774.0</v>
      </c>
      <c r="D293" s="6">
        <v>21261.0</v>
      </c>
      <c r="I293" s="7"/>
      <c r="J293" s="7"/>
    </row>
    <row r="294">
      <c r="C294" s="7"/>
      <c r="D294" s="7"/>
      <c r="I294" s="7"/>
      <c r="J294" s="7"/>
    </row>
    <row r="295">
      <c r="A295" s="1" t="s">
        <v>343</v>
      </c>
      <c r="B295" s="1" t="s">
        <v>344</v>
      </c>
      <c r="C295" s="17">
        <f t="shared" ref="C295:F295" si="49">SUM(C3:C293)</f>
        <v>6942898</v>
      </c>
      <c r="D295" s="17">
        <f t="shared" si="49"/>
        <v>7176141</v>
      </c>
      <c r="E295" s="17">
        <f t="shared" si="49"/>
        <v>6942898</v>
      </c>
      <c r="F295" s="17">
        <f t="shared" si="49"/>
        <v>7176141</v>
      </c>
      <c r="G295" s="3"/>
      <c r="H295" s="3"/>
      <c r="I295" s="17"/>
      <c r="J295" s="17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5">
        <v>289.0</v>
      </c>
      <c r="B296" s="18">
        <f>A296/A297</f>
        <v>0.9931271478</v>
      </c>
      <c r="C296" s="2" t="s">
        <v>345</v>
      </c>
      <c r="D296" s="2" t="s">
        <v>346</v>
      </c>
      <c r="I296" s="7"/>
      <c r="J296" s="7"/>
    </row>
    <row r="297">
      <c r="A297" s="5">
        <v>291.0</v>
      </c>
      <c r="C297" s="7"/>
      <c r="D297" s="7"/>
      <c r="I297" s="7"/>
      <c r="J297" s="7"/>
    </row>
    <row r="298">
      <c r="A298" s="1" t="s">
        <v>347</v>
      </c>
      <c r="B298" s="2">
        <v>1.4212995E7</v>
      </c>
      <c r="C298" s="18">
        <f>C295/B298</f>
        <v>0.4884894422</v>
      </c>
      <c r="D298" s="18">
        <f>D295/B298</f>
        <v>0.5048999877</v>
      </c>
      <c r="E298" s="3"/>
      <c r="F298" s="3"/>
      <c r="G298" s="3"/>
      <c r="H298" s="3"/>
      <c r="I298" s="17"/>
      <c r="J298" s="17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C299" s="7"/>
      <c r="D299" s="7"/>
      <c r="I299" s="7"/>
      <c r="J299" s="7"/>
    </row>
    <row r="300">
      <c r="C300" s="7"/>
      <c r="D300" s="7"/>
      <c r="I300" s="7"/>
      <c r="J300" s="7"/>
    </row>
    <row r="301">
      <c r="A301" s="19"/>
      <c r="B301" s="20" t="s">
        <v>3</v>
      </c>
      <c r="C301" s="21">
        <v>7176141.0</v>
      </c>
      <c r="D301" s="22">
        <f t="shared" ref="D301:D304" si="50">C301/$B$298</f>
        <v>0.5048999877</v>
      </c>
      <c r="E301" s="20" t="s">
        <v>348</v>
      </c>
      <c r="F301" s="19"/>
      <c r="G301" s="19"/>
      <c r="H301" s="19"/>
      <c r="I301" s="23"/>
      <c r="J301" s="23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>
      <c r="A302" s="24"/>
      <c r="B302" s="8" t="s">
        <v>2</v>
      </c>
      <c r="C302" s="25">
        <v>6942898.0</v>
      </c>
      <c r="D302" s="26">
        <f t="shared" si="50"/>
        <v>0.4884894422</v>
      </c>
      <c r="E302" s="8" t="s">
        <v>349</v>
      </c>
      <c r="F302" s="24"/>
      <c r="G302" s="24"/>
      <c r="H302" s="24"/>
      <c r="I302" s="27"/>
      <c r="J302" s="27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>
      <c r="B303" s="1" t="s">
        <v>350</v>
      </c>
      <c r="C303" s="2">
        <v>61969.0</v>
      </c>
      <c r="D303" s="18">
        <f t="shared" si="50"/>
        <v>0.004360024048</v>
      </c>
      <c r="I303" s="7"/>
      <c r="J303" s="7"/>
    </row>
    <row r="304">
      <c r="B304" s="1" t="s">
        <v>351</v>
      </c>
      <c r="C304" s="2">
        <v>31987.0</v>
      </c>
      <c r="D304" s="18">
        <f t="shared" si="50"/>
        <v>0.002250546067</v>
      </c>
      <c r="I304" s="7"/>
      <c r="J304" s="7"/>
    </row>
    <row r="305">
      <c r="I305" s="7"/>
      <c r="J305" s="7"/>
    </row>
    <row r="306">
      <c r="I306" s="7"/>
      <c r="J306" s="7"/>
    </row>
    <row r="307">
      <c r="D307" s="7"/>
      <c r="E307" s="7"/>
      <c r="I307" s="7"/>
      <c r="J307" s="7"/>
    </row>
    <row r="308">
      <c r="C308" s="1" t="s">
        <v>352</v>
      </c>
      <c r="D308" s="7"/>
      <c r="E308" s="7"/>
      <c r="I308" s="7"/>
      <c r="J308" s="7"/>
    </row>
    <row r="309">
      <c r="C309" s="28"/>
      <c r="D309" s="2" t="s">
        <v>353</v>
      </c>
      <c r="E309" s="7"/>
      <c r="I309" s="7"/>
      <c r="J309" s="7"/>
    </row>
    <row r="310">
      <c r="C310" s="29"/>
      <c r="D310" s="2" t="s">
        <v>354</v>
      </c>
      <c r="E310" s="7"/>
      <c r="I310" s="7"/>
      <c r="J310" s="7"/>
    </row>
    <row r="311">
      <c r="C311" s="30"/>
      <c r="D311" s="2" t="s">
        <v>355</v>
      </c>
      <c r="E311" s="7"/>
      <c r="I311" s="7"/>
      <c r="J311" s="7"/>
    </row>
    <row r="312">
      <c r="C312" s="31"/>
      <c r="D312" s="2" t="s">
        <v>356</v>
      </c>
      <c r="E312" s="7"/>
      <c r="I312" s="7"/>
      <c r="J312" s="7"/>
    </row>
    <row r="313">
      <c r="C313" s="32"/>
      <c r="D313" s="2" t="s">
        <v>357</v>
      </c>
      <c r="E313" s="7"/>
      <c r="I313" s="7"/>
      <c r="J313" s="7"/>
    </row>
    <row r="314">
      <c r="D314" s="7"/>
      <c r="E314" s="7"/>
      <c r="I314" s="7"/>
      <c r="J314" s="7"/>
    </row>
    <row r="315">
      <c r="I315" s="7"/>
      <c r="J315" s="7"/>
    </row>
    <row r="316">
      <c r="I316" s="7"/>
      <c r="J316" s="7"/>
    </row>
    <row r="317">
      <c r="I317" s="7"/>
      <c r="J317" s="7"/>
    </row>
    <row r="318">
      <c r="I318" s="7"/>
      <c r="J318" s="7"/>
    </row>
    <row r="319">
      <c r="I319" s="7"/>
      <c r="J319" s="7"/>
    </row>
    <row r="320">
      <c r="I320" s="7"/>
      <c r="J320" s="7"/>
    </row>
    <row r="321">
      <c r="I321" s="7"/>
      <c r="J321" s="7"/>
    </row>
    <row r="322">
      <c r="C322" s="7"/>
      <c r="D322" s="7"/>
      <c r="I322" s="7"/>
      <c r="J322" s="7"/>
    </row>
    <row r="323">
      <c r="C323" s="7"/>
      <c r="D323" s="7"/>
      <c r="I323" s="7"/>
      <c r="J323" s="7"/>
    </row>
    <row r="324">
      <c r="C324" s="7"/>
      <c r="D324" s="7"/>
      <c r="I324" s="7"/>
      <c r="J324" s="7"/>
    </row>
    <row r="325">
      <c r="C325" s="7"/>
      <c r="D325" s="7"/>
      <c r="I325" s="7"/>
      <c r="J325" s="7"/>
    </row>
    <row r="326">
      <c r="C326" s="7"/>
      <c r="D326" s="7"/>
      <c r="I326" s="7"/>
      <c r="J326" s="7"/>
    </row>
    <row r="327">
      <c r="C327" s="7"/>
      <c r="D327" s="7"/>
      <c r="I327" s="7"/>
      <c r="J327" s="7"/>
    </row>
    <row r="328">
      <c r="C328" s="7"/>
      <c r="D328" s="7"/>
      <c r="I328" s="7"/>
      <c r="J328" s="7"/>
    </row>
    <row r="329">
      <c r="C329" s="7"/>
      <c r="D329" s="7"/>
      <c r="I329" s="7"/>
      <c r="J329" s="7"/>
    </row>
    <row r="330">
      <c r="C330" s="7"/>
      <c r="D330" s="7"/>
      <c r="I330" s="7"/>
      <c r="J330" s="7"/>
    </row>
    <row r="331">
      <c r="C331" s="7"/>
      <c r="D331" s="7"/>
      <c r="I331" s="7"/>
      <c r="J331" s="7"/>
    </row>
    <row r="332">
      <c r="C332" s="7"/>
      <c r="D332" s="7"/>
      <c r="I332" s="7"/>
      <c r="J332" s="7"/>
    </row>
    <row r="333">
      <c r="C333" s="7"/>
      <c r="D333" s="7"/>
      <c r="I333" s="7"/>
      <c r="J333" s="7"/>
    </row>
    <row r="334">
      <c r="C334" s="7"/>
      <c r="D334" s="7"/>
      <c r="I334" s="7"/>
      <c r="J334" s="7"/>
    </row>
    <row r="335">
      <c r="C335" s="7"/>
      <c r="D335" s="7"/>
      <c r="I335" s="7"/>
      <c r="J335" s="7"/>
    </row>
    <row r="336">
      <c r="C336" s="7"/>
      <c r="D336" s="7"/>
      <c r="I336" s="7"/>
      <c r="J336" s="7"/>
    </row>
    <row r="337">
      <c r="C337" s="7"/>
      <c r="D337" s="7"/>
      <c r="I337" s="7"/>
      <c r="J337" s="7"/>
    </row>
    <row r="338">
      <c r="C338" s="7"/>
      <c r="D338" s="7"/>
      <c r="I338" s="7"/>
      <c r="J338" s="7"/>
    </row>
    <row r="339">
      <c r="C339" s="7"/>
      <c r="D339" s="7"/>
      <c r="I339" s="7"/>
      <c r="J339" s="7"/>
    </row>
    <row r="340">
      <c r="C340" s="7"/>
      <c r="D340" s="7"/>
      <c r="I340" s="7"/>
      <c r="J340" s="7"/>
    </row>
    <row r="341">
      <c r="C341" s="7"/>
      <c r="D341" s="7"/>
      <c r="I341" s="7"/>
      <c r="J341" s="7"/>
    </row>
    <row r="342">
      <c r="C342" s="7"/>
      <c r="D342" s="7"/>
      <c r="I342" s="7"/>
      <c r="J342" s="7"/>
    </row>
    <row r="343">
      <c r="C343" s="7"/>
      <c r="D343" s="7"/>
      <c r="I343" s="7"/>
      <c r="J343" s="7"/>
    </row>
    <row r="344">
      <c r="C344" s="7"/>
      <c r="D344" s="7"/>
      <c r="I344" s="7"/>
      <c r="J344" s="7"/>
    </row>
    <row r="345">
      <c r="C345" s="7"/>
      <c r="D345" s="7"/>
      <c r="I345" s="7"/>
      <c r="J345" s="7"/>
    </row>
    <row r="346">
      <c r="C346" s="7"/>
      <c r="D346" s="7"/>
      <c r="I346" s="7"/>
      <c r="J346" s="7"/>
    </row>
    <row r="347">
      <c r="C347" s="7"/>
      <c r="D347" s="7"/>
      <c r="I347" s="7"/>
      <c r="J347" s="7"/>
    </row>
    <row r="348">
      <c r="C348" s="7"/>
      <c r="D348" s="7"/>
      <c r="I348" s="7"/>
      <c r="J348" s="7"/>
    </row>
    <row r="349">
      <c r="C349" s="7"/>
      <c r="D349" s="7"/>
      <c r="I349" s="7"/>
      <c r="J349" s="7"/>
    </row>
    <row r="350">
      <c r="C350" s="7"/>
      <c r="D350" s="7"/>
      <c r="I350" s="7"/>
      <c r="J350" s="7"/>
    </row>
    <row r="351">
      <c r="C351" s="7"/>
      <c r="D351" s="7"/>
      <c r="I351" s="7"/>
      <c r="J351" s="7"/>
    </row>
    <row r="352">
      <c r="C352" s="7"/>
      <c r="D352" s="7"/>
      <c r="I352" s="7"/>
      <c r="J352" s="7"/>
    </row>
    <row r="353">
      <c r="C353" s="7"/>
      <c r="D353" s="7"/>
      <c r="I353" s="7"/>
      <c r="J353" s="7"/>
    </row>
    <row r="354">
      <c r="C354" s="7"/>
      <c r="D354" s="7"/>
      <c r="I354" s="7"/>
      <c r="J354" s="7"/>
    </row>
    <row r="355">
      <c r="C355" s="7"/>
      <c r="D355" s="7"/>
      <c r="I355" s="7"/>
      <c r="J355" s="7"/>
    </row>
    <row r="356">
      <c r="C356" s="7"/>
      <c r="D356" s="7"/>
      <c r="I356" s="7"/>
      <c r="J356" s="7"/>
    </row>
    <row r="357">
      <c r="C357" s="7"/>
      <c r="D357" s="7"/>
      <c r="I357" s="7"/>
      <c r="J357" s="7"/>
    </row>
    <row r="358">
      <c r="C358" s="7"/>
      <c r="D358" s="7"/>
      <c r="I358" s="7"/>
      <c r="J358" s="7"/>
    </row>
    <row r="359">
      <c r="C359" s="7"/>
      <c r="D359" s="7"/>
      <c r="I359" s="7"/>
      <c r="J359" s="7"/>
    </row>
    <row r="360">
      <c r="C360" s="7"/>
      <c r="D360" s="7"/>
      <c r="I360" s="7"/>
      <c r="J360" s="7"/>
    </row>
    <row r="361">
      <c r="C361" s="7"/>
      <c r="D361" s="7"/>
      <c r="I361" s="7"/>
      <c r="J361" s="7"/>
    </row>
    <row r="362">
      <c r="C362" s="7"/>
      <c r="D362" s="7"/>
      <c r="I362" s="7"/>
      <c r="J362" s="7"/>
    </row>
    <row r="363">
      <c r="C363" s="7"/>
      <c r="D363" s="7"/>
      <c r="I363" s="7"/>
      <c r="J363" s="7"/>
    </row>
    <row r="364">
      <c r="C364" s="7"/>
      <c r="D364" s="7"/>
      <c r="I364" s="7"/>
      <c r="J364" s="7"/>
    </row>
    <row r="365">
      <c r="C365" s="7"/>
      <c r="D365" s="7"/>
      <c r="I365" s="7"/>
      <c r="J365" s="7"/>
    </row>
    <row r="366">
      <c r="C366" s="7"/>
      <c r="D366" s="7"/>
      <c r="I366" s="7"/>
      <c r="J366" s="7"/>
    </row>
    <row r="367">
      <c r="C367" s="7"/>
      <c r="D367" s="7"/>
      <c r="I367" s="7"/>
      <c r="J367" s="7"/>
    </row>
    <row r="368">
      <c r="C368" s="7"/>
      <c r="D368" s="7"/>
      <c r="I368" s="7"/>
      <c r="J368" s="7"/>
    </row>
    <row r="369">
      <c r="C369" s="7"/>
      <c r="D369" s="7"/>
      <c r="I369" s="7"/>
      <c r="J369" s="7"/>
    </row>
    <row r="370">
      <c r="C370" s="7"/>
      <c r="D370" s="7"/>
      <c r="I370" s="7"/>
      <c r="J370" s="7"/>
    </row>
    <row r="371">
      <c r="C371" s="7"/>
      <c r="D371" s="7"/>
      <c r="I371" s="7"/>
      <c r="J371" s="7"/>
    </row>
    <row r="372">
      <c r="C372" s="7"/>
      <c r="D372" s="7"/>
      <c r="I372" s="7"/>
      <c r="J372" s="7"/>
    </row>
    <row r="373">
      <c r="C373" s="7"/>
      <c r="D373" s="7"/>
      <c r="I373" s="7"/>
      <c r="J373" s="7"/>
    </row>
    <row r="374">
      <c r="C374" s="7"/>
      <c r="D374" s="7"/>
      <c r="I374" s="7"/>
      <c r="J374" s="7"/>
    </row>
    <row r="375">
      <c r="C375" s="7"/>
      <c r="D375" s="7"/>
      <c r="I375" s="7"/>
      <c r="J375" s="7"/>
    </row>
    <row r="376">
      <c r="C376" s="7"/>
      <c r="D376" s="7"/>
      <c r="I376" s="7"/>
      <c r="J376" s="7"/>
    </row>
    <row r="377">
      <c r="C377" s="7"/>
      <c r="D377" s="7"/>
      <c r="I377" s="7"/>
      <c r="J377" s="7"/>
    </row>
    <row r="378">
      <c r="C378" s="7"/>
      <c r="D378" s="7"/>
      <c r="I378" s="7"/>
      <c r="J378" s="7"/>
    </row>
    <row r="379">
      <c r="C379" s="7"/>
      <c r="D379" s="7"/>
      <c r="I379" s="7"/>
      <c r="J379" s="7"/>
    </row>
    <row r="380">
      <c r="C380" s="7"/>
      <c r="D380" s="7"/>
      <c r="I380" s="7"/>
      <c r="J380" s="7"/>
    </row>
    <row r="381">
      <c r="C381" s="7"/>
      <c r="D381" s="7"/>
      <c r="I381" s="7"/>
      <c r="J381" s="7"/>
    </row>
    <row r="382">
      <c r="C382" s="7"/>
      <c r="D382" s="7"/>
      <c r="I382" s="7"/>
      <c r="J382" s="7"/>
    </row>
    <row r="383">
      <c r="C383" s="7"/>
      <c r="D383" s="7"/>
      <c r="I383" s="7"/>
      <c r="J383" s="7"/>
    </row>
    <row r="384">
      <c r="C384" s="7"/>
      <c r="D384" s="7"/>
      <c r="I384" s="7"/>
      <c r="J384" s="7"/>
    </row>
    <row r="385">
      <c r="C385" s="7"/>
      <c r="D385" s="7"/>
      <c r="I385" s="7"/>
      <c r="J385" s="7"/>
    </row>
    <row r="386">
      <c r="C386" s="7"/>
      <c r="D386" s="7"/>
      <c r="I386" s="7"/>
      <c r="J386" s="7"/>
    </row>
    <row r="387">
      <c r="C387" s="7"/>
      <c r="D387" s="7"/>
      <c r="I387" s="7"/>
      <c r="J387" s="7"/>
    </row>
    <row r="388">
      <c r="C388" s="7"/>
      <c r="D388" s="7"/>
      <c r="I388" s="7"/>
      <c r="J388" s="7"/>
    </row>
    <row r="389">
      <c r="C389" s="7"/>
      <c r="D389" s="7"/>
      <c r="I389" s="7"/>
      <c r="J389" s="7"/>
    </row>
    <row r="390">
      <c r="C390" s="7"/>
      <c r="D390" s="7"/>
      <c r="I390" s="7"/>
      <c r="J390" s="7"/>
    </row>
    <row r="391">
      <c r="C391" s="7"/>
      <c r="D391" s="7"/>
      <c r="I391" s="7"/>
      <c r="J391" s="7"/>
    </row>
    <row r="392">
      <c r="C392" s="7"/>
      <c r="D392" s="7"/>
      <c r="I392" s="7"/>
      <c r="J392" s="7"/>
    </row>
    <row r="393">
      <c r="C393" s="7"/>
      <c r="D393" s="7"/>
      <c r="I393" s="7"/>
      <c r="J393" s="7"/>
    </row>
    <row r="394">
      <c r="C394" s="7"/>
      <c r="D394" s="7"/>
      <c r="I394" s="7"/>
      <c r="J394" s="7"/>
    </row>
    <row r="395">
      <c r="C395" s="7"/>
      <c r="D395" s="7"/>
      <c r="I395" s="7"/>
      <c r="J395" s="7"/>
    </row>
    <row r="396">
      <c r="C396" s="7"/>
      <c r="D396" s="7"/>
      <c r="I396" s="7"/>
      <c r="J396" s="7"/>
    </row>
    <row r="397">
      <c r="C397" s="7"/>
      <c r="D397" s="7"/>
      <c r="I397" s="7"/>
      <c r="J397" s="7"/>
    </row>
    <row r="398">
      <c r="C398" s="7"/>
      <c r="D398" s="7"/>
      <c r="I398" s="7"/>
      <c r="J398" s="7"/>
    </row>
    <row r="399">
      <c r="C399" s="7"/>
      <c r="D399" s="7"/>
      <c r="I399" s="7"/>
      <c r="J399" s="7"/>
    </row>
    <row r="400">
      <c r="C400" s="7"/>
      <c r="D400" s="7"/>
      <c r="I400" s="7"/>
      <c r="J400" s="7"/>
    </row>
    <row r="401">
      <c r="C401" s="7"/>
      <c r="D401" s="7"/>
      <c r="I401" s="7"/>
      <c r="J401" s="7"/>
    </row>
    <row r="402">
      <c r="C402" s="7"/>
      <c r="D402" s="7"/>
      <c r="I402" s="7"/>
      <c r="J402" s="7"/>
    </row>
    <row r="403">
      <c r="C403" s="7"/>
      <c r="D403" s="7"/>
      <c r="I403" s="7"/>
      <c r="J403" s="7"/>
    </row>
    <row r="404">
      <c r="C404" s="7"/>
      <c r="D404" s="7"/>
      <c r="I404" s="7"/>
      <c r="J404" s="7"/>
    </row>
    <row r="405">
      <c r="C405" s="7"/>
      <c r="D405" s="7"/>
      <c r="I405" s="7"/>
      <c r="J405" s="7"/>
    </row>
    <row r="406">
      <c r="C406" s="7"/>
      <c r="D406" s="7"/>
      <c r="I406" s="7"/>
      <c r="J406" s="7"/>
    </row>
    <row r="407">
      <c r="C407" s="7"/>
      <c r="D407" s="7"/>
      <c r="I407" s="7"/>
      <c r="J407" s="7"/>
    </row>
    <row r="408">
      <c r="C408" s="7"/>
      <c r="D408" s="7"/>
      <c r="I408" s="7"/>
      <c r="J408" s="7"/>
    </row>
    <row r="409">
      <c r="C409" s="7"/>
      <c r="D409" s="7"/>
      <c r="I409" s="7"/>
      <c r="J409" s="7"/>
    </row>
    <row r="410">
      <c r="C410" s="7"/>
      <c r="D410" s="7"/>
      <c r="I410" s="7"/>
      <c r="J410" s="7"/>
    </row>
    <row r="411">
      <c r="C411" s="7"/>
      <c r="D411" s="7"/>
      <c r="I411" s="7"/>
      <c r="J411" s="7"/>
    </row>
    <row r="412">
      <c r="C412" s="7"/>
      <c r="D412" s="7"/>
      <c r="I412" s="7"/>
      <c r="J412" s="7"/>
    </row>
    <row r="413">
      <c r="C413" s="7"/>
      <c r="D413" s="7"/>
      <c r="I413" s="7"/>
      <c r="J413" s="7"/>
    </row>
    <row r="414">
      <c r="C414" s="7"/>
      <c r="D414" s="7"/>
      <c r="I414" s="7"/>
      <c r="J414" s="7"/>
    </row>
    <row r="415">
      <c r="C415" s="7"/>
      <c r="D415" s="7"/>
      <c r="I415" s="7"/>
      <c r="J415" s="7"/>
    </row>
    <row r="416">
      <c r="C416" s="7"/>
      <c r="D416" s="7"/>
      <c r="I416" s="7"/>
      <c r="J416" s="7"/>
    </row>
    <row r="417">
      <c r="C417" s="7"/>
      <c r="D417" s="7"/>
      <c r="I417" s="7"/>
      <c r="J417" s="7"/>
    </row>
    <row r="418">
      <c r="C418" s="7"/>
      <c r="D418" s="7"/>
      <c r="I418" s="7"/>
      <c r="J418" s="7"/>
    </row>
    <row r="419">
      <c r="C419" s="7"/>
      <c r="D419" s="7"/>
      <c r="I419" s="7"/>
      <c r="J419" s="7"/>
    </row>
    <row r="420">
      <c r="C420" s="7"/>
      <c r="D420" s="7"/>
      <c r="I420" s="7"/>
      <c r="J420" s="7"/>
    </row>
    <row r="421">
      <c r="C421" s="7"/>
      <c r="D421" s="7"/>
      <c r="I421" s="7"/>
      <c r="J421" s="7"/>
    </row>
    <row r="422">
      <c r="C422" s="7"/>
      <c r="D422" s="7"/>
      <c r="I422" s="7"/>
      <c r="J422" s="7"/>
    </row>
    <row r="423">
      <c r="C423" s="7"/>
      <c r="D423" s="7"/>
      <c r="I423" s="7"/>
      <c r="J423" s="7"/>
    </row>
    <row r="424">
      <c r="C424" s="7"/>
      <c r="D424" s="7"/>
      <c r="I424" s="7"/>
      <c r="J424" s="7"/>
    </row>
    <row r="425">
      <c r="C425" s="7"/>
      <c r="D425" s="7"/>
      <c r="I425" s="7"/>
      <c r="J425" s="7"/>
    </row>
    <row r="426">
      <c r="C426" s="7"/>
      <c r="D426" s="7"/>
      <c r="I426" s="7"/>
      <c r="J426" s="7"/>
    </row>
    <row r="427">
      <c r="C427" s="7"/>
      <c r="D427" s="7"/>
      <c r="I427" s="7"/>
      <c r="J427" s="7"/>
    </row>
    <row r="428">
      <c r="C428" s="7"/>
      <c r="D428" s="7"/>
      <c r="I428" s="7"/>
      <c r="J428" s="7"/>
    </row>
    <row r="429">
      <c r="C429" s="7"/>
      <c r="D429" s="7"/>
      <c r="I429" s="7"/>
      <c r="J429" s="7"/>
    </row>
    <row r="430">
      <c r="C430" s="7"/>
      <c r="D430" s="7"/>
      <c r="I430" s="7"/>
      <c r="J430" s="7"/>
    </row>
    <row r="431">
      <c r="C431" s="7"/>
      <c r="D431" s="7"/>
      <c r="I431" s="7"/>
      <c r="J431" s="7"/>
    </row>
    <row r="432">
      <c r="C432" s="7"/>
      <c r="D432" s="7"/>
      <c r="I432" s="7"/>
      <c r="J432" s="7"/>
    </row>
    <row r="433">
      <c r="C433" s="7"/>
      <c r="D433" s="7"/>
      <c r="I433" s="7"/>
      <c r="J433" s="7"/>
    </row>
    <row r="434">
      <c r="C434" s="7"/>
      <c r="D434" s="7"/>
      <c r="I434" s="7"/>
      <c r="J434" s="7"/>
    </row>
    <row r="435">
      <c r="C435" s="7"/>
      <c r="D435" s="7"/>
      <c r="I435" s="7"/>
      <c r="J435" s="7"/>
    </row>
    <row r="436">
      <c r="C436" s="7"/>
      <c r="D436" s="7"/>
      <c r="I436" s="7"/>
      <c r="J436" s="7"/>
    </row>
    <row r="437">
      <c r="C437" s="7"/>
      <c r="D437" s="7"/>
      <c r="I437" s="7"/>
      <c r="J437" s="7"/>
    </row>
    <row r="438">
      <c r="C438" s="7"/>
      <c r="D438" s="7"/>
      <c r="I438" s="7"/>
      <c r="J438" s="7"/>
    </row>
    <row r="439">
      <c r="C439" s="7"/>
      <c r="D439" s="7"/>
      <c r="I439" s="7"/>
      <c r="J439" s="7"/>
    </row>
    <row r="440">
      <c r="C440" s="7"/>
      <c r="D440" s="7"/>
      <c r="I440" s="7"/>
      <c r="J440" s="7"/>
    </row>
    <row r="441">
      <c r="C441" s="7"/>
      <c r="D441" s="7"/>
      <c r="I441" s="7"/>
      <c r="J441" s="7"/>
    </row>
    <row r="442">
      <c r="C442" s="7"/>
      <c r="D442" s="7"/>
      <c r="I442" s="7"/>
      <c r="J442" s="7"/>
    </row>
    <row r="443">
      <c r="C443" s="7"/>
      <c r="D443" s="7"/>
      <c r="I443" s="7"/>
      <c r="J443" s="7"/>
    </row>
    <row r="444">
      <c r="C444" s="7"/>
      <c r="D444" s="7"/>
      <c r="I444" s="7"/>
      <c r="J444" s="7"/>
    </row>
    <row r="445">
      <c r="C445" s="7"/>
      <c r="D445" s="7"/>
      <c r="I445" s="7"/>
      <c r="J445" s="7"/>
    </row>
    <row r="446">
      <c r="C446" s="7"/>
      <c r="D446" s="7"/>
      <c r="I446" s="7"/>
      <c r="J446" s="7"/>
    </row>
    <row r="447">
      <c r="C447" s="7"/>
      <c r="D447" s="7"/>
      <c r="I447" s="7"/>
      <c r="J447" s="7"/>
    </row>
    <row r="448">
      <c r="C448" s="7"/>
      <c r="D448" s="7"/>
      <c r="I448" s="7"/>
      <c r="J448" s="7"/>
    </row>
    <row r="449">
      <c r="C449" s="7"/>
      <c r="D449" s="7"/>
      <c r="I449" s="7"/>
      <c r="J449" s="7"/>
    </row>
    <row r="450">
      <c r="C450" s="7"/>
      <c r="D450" s="7"/>
      <c r="I450" s="7"/>
      <c r="J450" s="7"/>
    </row>
    <row r="451">
      <c r="C451" s="7"/>
      <c r="D451" s="7"/>
      <c r="I451" s="7"/>
      <c r="J451" s="7"/>
    </row>
    <row r="452">
      <c r="C452" s="7"/>
      <c r="D452" s="7"/>
      <c r="I452" s="7"/>
      <c r="J452" s="7"/>
    </row>
    <row r="453">
      <c r="C453" s="7"/>
      <c r="D453" s="7"/>
      <c r="I453" s="7"/>
      <c r="J453" s="7"/>
    </row>
    <row r="454">
      <c r="C454" s="7"/>
      <c r="D454" s="7"/>
      <c r="I454" s="7"/>
      <c r="J454" s="7"/>
    </row>
    <row r="455">
      <c r="C455" s="7"/>
      <c r="D455" s="7"/>
      <c r="I455" s="7"/>
      <c r="J455" s="7"/>
    </row>
    <row r="456">
      <c r="C456" s="7"/>
      <c r="D456" s="7"/>
      <c r="I456" s="7"/>
      <c r="J456" s="7"/>
    </row>
    <row r="457">
      <c r="C457" s="7"/>
      <c r="D457" s="7"/>
      <c r="I457" s="7"/>
      <c r="J457" s="7"/>
    </row>
    <row r="458">
      <c r="C458" s="7"/>
      <c r="D458" s="7"/>
      <c r="I458" s="7"/>
      <c r="J458" s="7"/>
    </row>
    <row r="459">
      <c r="C459" s="7"/>
      <c r="D459" s="7"/>
      <c r="I459" s="7"/>
      <c r="J459" s="7"/>
    </row>
    <row r="460">
      <c r="C460" s="7"/>
      <c r="D460" s="7"/>
      <c r="I460" s="7"/>
      <c r="J460" s="7"/>
    </row>
    <row r="461">
      <c r="C461" s="7"/>
      <c r="D461" s="7"/>
      <c r="I461" s="7"/>
      <c r="J461" s="7"/>
    </row>
    <row r="462">
      <c r="C462" s="7"/>
      <c r="D462" s="7"/>
      <c r="I462" s="7"/>
      <c r="J462" s="7"/>
    </row>
    <row r="463">
      <c r="C463" s="7"/>
      <c r="D463" s="7"/>
      <c r="I463" s="7"/>
      <c r="J463" s="7"/>
    </row>
    <row r="464">
      <c r="C464" s="7"/>
      <c r="D464" s="7"/>
      <c r="I464" s="7"/>
      <c r="J464" s="7"/>
    </row>
    <row r="465">
      <c r="C465" s="7"/>
      <c r="D465" s="7"/>
      <c r="I465" s="7"/>
      <c r="J465" s="7"/>
    </row>
    <row r="466">
      <c r="C466" s="7"/>
      <c r="D466" s="7"/>
      <c r="I466" s="7"/>
      <c r="J466" s="7"/>
    </row>
    <row r="467">
      <c r="C467" s="7"/>
      <c r="D467" s="7"/>
      <c r="I467" s="7"/>
      <c r="J467" s="7"/>
    </row>
    <row r="468">
      <c r="C468" s="7"/>
      <c r="D468" s="7"/>
      <c r="I468" s="7"/>
      <c r="J468" s="7"/>
    </row>
    <row r="469">
      <c r="C469" s="7"/>
      <c r="D469" s="7"/>
      <c r="I469" s="7"/>
      <c r="J469" s="7"/>
    </row>
    <row r="470">
      <c r="C470" s="7"/>
      <c r="D470" s="7"/>
      <c r="I470" s="7"/>
      <c r="J470" s="7"/>
    </row>
    <row r="471">
      <c r="C471" s="7"/>
      <c r="D471" s="7"/>
      <c r="I471" s="7"/>
      <c r="J471" s="7"/>
    </row>
    <row r="472">
      <c r="C472" s="7"/>
      <c r="D472" s="7"/>
      <c r="I472" s="7"/>
      <c r="J472" s="7"/>
    </row>
    <row r="473">
      <c r="C473" s="7"/>
      <c r="D473" s="7"/>
      <c r="I473" s="7"/>
      <c r="J473" s="7"/>
    </row>
    <row r="474">
      <c r="C474" s="7"/>
      <c r="D474" s="7"/>
      <c r="I474" s="7"/>
      <c r="J474" s="7"/>
    </row>
    <row r="475">
      <c r="C475" s="7"/>
      <c r="D475" s="7"/>
      <c r="I475" s="7"/>
      <c r="J475" s="7"/>
    </row>
    <row r="476">
      <c r="C476" s="7"/>
      <c r="D476" s="7"/>
      <c r="I476" s="7"/>
      <c r="J476" s="7"/>
    </row>
    <row r="477">
      <c r="C477" s="7"/>
      <c r="D477" s="7"/>
      <c r="I477" s="7"/>
      <c r="J477" s="7"/>
    </row>
    <row r="478">
      <c r="C478" s="7"/>
      <c r="D478" s="7"/>
      <c r="I478" s="7"/>
      <c r="J478" s="7"/>
    </row>
    <row r="479">
      <c r="C479" s="7"/>
      <c r="D479" s="7"/>
      <c r="I479" s="7"/>
      <c r="J479" s="7"/>
    </row>
    <row r="480">
      <c r="C480" s="7"/>
      <c r="D480" s="7"/>
      <c r="I480" s="7"/>
      <c r="J480" s="7"/>
    </row>
    <row r="481">
      <c r="C481" s="7"/>
      <c r="D481" s="7"/>
      <c r="I481" s="7"/>
      <c r="J481" s="7"/>
    </row>
    <row r="482">
      <c r="C482" s="7"/>
      <c r="D482" s="7"/>
      <c r="I482" s="7"/>
      <c r="J482" s="7"/>
    </row>
    <row r="483">
      <c r="C483" s="7"/>
      <c r="D483" s="7"/>
      <c r="I483" s="7"/>
      <c r="J483" s="7"/>
    </row>
    <row r="484">
      <c r="C484" s="7"/>
      <c r="D484" s="7"/>
      <c r="I484" s="7"/>
      <c r="J484" s="7"/>
    </row>
    <row r="485">
      <c r="C485" s="7"/>
      <c r="D485" s="7"/>
      <c r="I485" s="7"/>
      <c r="J485" s="7"/>
    </row>
    <row r="486">
      <c r="C486" s="7"/>
      <c r="D486" s="7"/>
      <c r="I486" s="7"/>
      <c r="J486" s="7"/>
    </row>
    <row r="487">
      <c r="C487" s="7"/>
      <c r="D487" s="7"/>
      <c r="I487" s="7"/>
      <c r="J487" s="7"/>
    </row>
    <row r="488">
      <c r="C488" s="7"/>
      <c r="D488" s="7"/>
      <c r="I488" s="7"/>
      <c r="J488" s="7"/>
    </row>
    <row r="489">
      <c r="C489" s="7"/>
      <c r="D489" s="7"/>
      <c r="I489" s="7"/>
      <c r="J489" s="7"/>
    </row>
    <row r="490">
      <c r="C490" s="7"/>
      <c r="D490" s="7"/>
      <c r="I490" s="7"/>
      <c r="J490" s="7"/>
    </row>
    <row r="491">
      <c r="C491" s="7"/>
      <c r="D491" s="7"/>
      <c r="I491" s="7"/>
      <c r="J491" s="7"/>
    </row>
    <row r="492">
      <c r="C492" s="7"/>
      <c r="D492" s="7"/>
      <c r="I492" s="7"/>
      <c r="J492" s="7"/>
    </row>
    <row r="493">
      <c r="C493" s="7"/>
      <c r="D493" s="7"/>
      <c r="I493" s="7"/>
      <c r="J493" s="7"/>
    </row>
    <row r="494">
      <c r="C494" s="7"/>
      <c r="D494" s="7"/>
      <c r="I494" s="7"/>
      <c r="J494" s="7"/>
    </row>
    <row r="495">
      <c r="C495" s="7"/>
      <c r="D495" s="7"/>
      <c r="I495" s="7"/>
      <c r="J495" s="7"/>
    </row>
    <row r="496">
      <c r="C496" s="7"/>
      <c r="D496" s="7"/>
      <c r="I496" s="7"/>
      <c r="J496" s="7"/>
    </row>
    <row r="497">
      <c r="C497" s="7"/>
      <c r="D497" s="7"/>
      <c r="I497" s="7"/>
      <c r="J497" s="7"/>
    </row>
    <row r="498">
      <c r="C498" s="7"/>
      <c r="D498" s="7"/>
      <c r="I498" s="7"/>
      <c r="J498" s="7"/>
    </row>
    <row r="499">
      <c r="C499" s="7"/>
      <c r="D499" s="7"/>
      <c r="I499" s="7"/>
      <c r="J499" s="7"/>
    </row>
    <row r="500">
      <c r="C500" s="7"/>
      <c r="D500" s="7"/>
      <c r="I500" s="7"/>
      <c r="J500" s="7"/>
    </row>
    <row r="501">
      <c r="C501" s="7"/>
      <c r="D501" s="7"/>
      <c r="I501" s="7"/>
      <c r="J501" s="7"/>
    </row>
    <row r="502">
      <c r="C502" s="7"/>
      <c r="D502" s="7"/>
      <c r="I502" s="7"/>
      <c r="J502" s="7"/>
    </row>
    <row r="503">
      <c r="C503" s="7"/>
      <c r="D503" s="7"/>
      <c r="I503" s="7"/>
      <c r="J503" s="7"/>
    </row>
    <row r="504">
      <c r="C504" s="7"/>
      <c r="D504" s="7"/>
      <c r="I504" s="7"/>
      <c r="J504" s="7"/>
    </row>
    <row r="505">
      <c r="C505" s="7"/>
      <c r="D505" s="7"/>
      <c r="I505" s="7"/>
      <c r="J505" s="7"/>
    </row>
    <row r="506">
      <c r="C506" s="7"/>
      <c r="D506" s="7"/>
      <c r="I506" s="7"/>
      <c r="J506" s="7"/>
    </row>
    <row r="507">
      <c r="C507" s="7"/>
      <c r="D507" s="7"/>
      <c r="I507" s="7"/>
      <c r="J507" s="7"/>
    </row>
    <row r="508">
      <c r="C508" s="7"/>
      <c r="D508" s="7"/>
      <c r="I508" s="7"/>
      <c r="J508" s="7"/>
    </row>
    <row r="509">
      <c r="C509" s="7"/>
      <c r="D509" s="7"/>
      <c r="I509" s="7"/>
      <c r="J509" s="7"/>
    </row>
    <row r="510">
      <c r="C510" s="7"/>
      <c r="D510" s="7"/>
      <c r="I510" s="7"/>
      <c r="J510" s="7"/>
    </row>
    <row r="511">
      <c r="C511" s="7"/>
      <c r="D511" s="7"/>
      <c r="I511" s="7"/>
      <c r="J511" s="7"/>
    </row>
    <row r="512">
      <c r="C512" s="7"/>
      <c r="D512" s="7"/>
      <c r="I512" s="7"/>
      <c r="J512" s="7"/>
    </row>
    <row r="513">
      <c r="C513" s="7"/>
      <c r="D513" s="7"/>
      <c r="I513" s="7"/>
      <c r="J513" s="7"/>
    </row>
    <row r="514">
      <c r="C514" s="7"/>
      <c r="D514" s="7"/>
      <c r="I514" s="7"/>
      <c r="J514" s="7"/>
    </row>
    <row r="515">
      <c r="C515" s="7"/>
      <c r="D515" s="7"/>
      <c r="I515" s="7"/>
      <c r="J515" s="7"/>
    </row>
    <row r="516">
      <c r="C516" s="7"/>
      <c r="D516" s="7"/>
      <c r="I516" s="7"/>
      <c r="J516" s="7"/>
    </row>
    <row r="517">
      <c r="C517" s="7"/>
      <c r="D517" s="7"/>
      <c r="I517" s="7"/>
      <c r="J517" s="7"/>
    </row>
    <row r="518">
      <c r="C518" s="7"/>
      <c r="D518" s="7"/>
      <c r="I518" s="7"/>
      <c r="J518" s="7"/>
    </row>
    <row r="519">
      <c r="C519" s="7"/>
      <c r="D519" s="7"/>
      <c r="I519" s="7"/>
      <c r="J519" s="7"/>
    </row>
    <row r="520">
      <c r="C520" s="7"/>
      <c r="D520" s="7"/>
      <c r="I520" s="7"/>
      <c r="J520" s="7"/>
    </row>
    <row r="521">
      <c r="C521" s="7"/>
      <c r="D521" s="7"/>
      <c r="I521" s="7"/>
      <c r="J521" s="7"/>
    </row>
    <row r="522">
      <c r="C522" s="7"/>
      <c r="D522" s="7"/>
      <c r="I522" s="7"/>
      <c r="J522" s="7"/>
    </row>
    <row r="523">
      <c r="C523" s="7"/>
      <c r="D523" s="7"/>
      <c r="I523" s="7"/>
      <c r="J523" s="7"/>
    </row>
    <row r="524">
      <c r="C524" s="7"/>
      <c r="D524" s="7"/>
      <c r="I524" s="7"/>
      <c r="J524" s="7"/>
    </row>
    <row r="525">
      <c r="C525" s="7"/>
      <c r="D525" s="7"/>
      <c r="I525" s="7"/>
      <c r="J525" s="7"/>
    </row>
    <row r="526">
      <c r="C526" s="7"/>
      <c r="D526" s="7"/>
      <c r="I526" s="7"/>
      <c r="J526" s="7"/>
    </row>
    <row r="527">
      <c r="C527" s="7"/>
      <c r="D527" s="7"/>
      <c r="I527" s="7"/>
      <c r="J527" s="7"/>
    </row>
    <row r="528">
      <c r="C528" s="7"/>
      <c r="D528" s="7"/>
      <c r="I528" s="7"/>
      <c r="J528" s="7"/>
    </row>
    <row r="529">
      <c r="C529" s="7"/>
      <c r="D529" s="7"/>
      <c r="I529" s="7"/>
      <c r="J529" s="7"/>
    </row>
    <row r="530">
      <c r="C530" s="7"/>
      <c r="D530" s="7"/>
      <c r="I530" s="7"/>
      <c r="J530" s="7"/>
    </row>
    <row r="531">
      <c r="C531" s="7"/>
      <c r="D531" s="7"/>
      <c r="I531" s="7"/>
      <c r="J531" s="7"/>
    </row>
    <row r="532">
      <c r="C532" s="7"/>
      <c r="D532" s="7"/>
      <c r="I532" s="7"/>
      <c r="J532" s="7"/>
    </row>
    <row r="533">
      <c r="C533" s="7"/>
      <c r="D533" s="7"/>
      <c r="I533" s="7"/>
      <c r="J533" s="7"/>
    </row>
    <row r="534">
      <c r="C534" s="7"/>
      <c r="D534" s="7"/>
      <c r="I534" s="7"/>
      <c r="J534" s="7"/>
    </row>
    <row r="535">
      <c r="C535" s="7"/>
      <c r="D535" s="7"/>
      <c r="I535" s="7"/>
      <c r="J535" s="7"/>
    </row>
    <row r="536">
      <c r="C536" s="7"/>
      <c r="D536" s="7"/>
      <c r="I536" s="7"/>
      <c r="J536" s="7"/>
    </row>
    <row r="537">
      <c r="C537" s="7"/>
      <c r="D537" s="7"/>
      <c r="I537" s="7"/>
      <c r="J537" s="7"/>
    </row>
    <row r="538">
      <c r="C538" s="7"/>
      <c r="D538" s="7"/>
      <c r="I538" s="7"/>
      <c r="J538" s="7"/>
    </row>
    <row r="539">
      <c r="C539" s="7"/>
      <c r="D539" s="7"/>
      <c r="I539" s="7"/>
      <c r="J539" s="7"/>
    </row>
    <row r="540">
      <c r="C540" s="7"/>
      <c r="D540" s="7"/>
      <c r="I540" s="7"/>
      <c r="J540" s="7"/>
    </row>
    <row r="541">
      <c r="C541" s="7"/>
      <c r="D541" s="7"/>
      <c r="I541" s="7"/>
      <c r="J541" s="7"/>
    </row>
    <row r="542">
      <c r="C542" s="7"/>
      <c r="D542" s="7"/>
      <c r="I542" s="7"/>
      <c r="J542" s="7"/>
    </row>
    <row r="543">
      <c r="C543" s="7"/>
      <c r="D543" s="7"/>
      <c r="I543" s="7"/>
      <c r="J543" s="7"/>
    </row>
    <row r="544">
      <c r="C544" s="7"/>
      <c r="D544" s="7"/>
      <c r="I544" s="7"/>
      <c r="J544" s="7"/>
    </row>
    <row r="545">
      <c r="C545" s="7"/>
      <c r="D545" s="7"/>
      <c r="I545" s="7"/>
      <c r="J545" s="7"/>
    </row>
    <row r="546">
      <c r="C546" s="7"/>
      <c r="D546" s="7"/>
      <c r="I546" s="7"/>
      <c r="J546" s="7"/>
    </row>
    <row r="547">
      <c r="C547" s="7"/>
      <c r="D547" s="7"/>
      <c r="I547" s="7"/>
      <c r="J547" s="7"/>
    </row>
    <row r="548">
      <c r="C548" s="7"/>
      <c r="D548" s="7"/>
      <c r="I548" s="7"/>
      <c r="J548" s="7"/>
    </row>
    <row r="549">
      <c r="C549" s="7"/>
      <c r="D549" s="7"/>
      <c r="I549" s="7"/>
      <c r="J549" s="7"/>
    </row>
    <row r="550">
      <c r="C550" s="7"/>
      <c r="D550" s="7"/>
      <c r="I550" s="7"/>
      <c r="J550" s="7"/>
    </row>
    <row r="551">
      <c r="C551" s="7"/>
      <c r="D551" s="7"/>
      <c r="I551" s="7"/>
      <c r="J551" s="7"/>
    </row>
    <row r="552">
      <c r="C552" s="7"/>
      <c r="D552" s="7"/>
      <c r="I552" s="7"/>
      <c r="J552" s="7"/>
    </row>
    <row r="553">
      <c r="C553" s="7"/>
      <c r="D553" s="7"/>
      <c r="I553" s="7"/>
      <c r="J553" s="7"/>
    </row>
    <row r="554">
      <c r="C554" s="7"/>
      <c r="D554" s="7"/>
      <c r="I554" s="7"/>
      <c r="J554" s="7"/>
    </row>
    <row r="555">
      <c r="C555" s="7"/>
      <c r="D555" s="7"/>
      <c r="I555" s="7"/>
      <c r="J555" s="7"/>
    </row>
    <row r="556">
      <c r="C556" s="7"/>
      <c r="D556" s="7"/>
      <c r="I556" s="7"/>
      <c r="J556" s="7"/>
    </row>
    <row r="557">
      <c r="C557" s="7"/>
      <c r="D557" s="7"/>
      <c r="I557" s="7"/>
      <c r="J557" s="7"/>
    </row>
    <row r="558">
      <c r="C558" s="7"/>
      <c r="D558" s="7"/>
      <c r="I558" s="7"/>
      <c r="J558" s="7"/>
    </row>
    <row r="559">
      <c r="C559" s="7"/>
      <c r="D559" s="7"/>
      <c r="I559" s="7"/>
      <c r="J559" s="7"/>
    </row>
    <row r="560">
      <c r="C560" s="7"/>
      <c r="D560" s="7"/>
      <c r="I560" s="7"/>
      <c r="J560" s="7"/>
    </row>
    <row r="561">
      <c r="C561" s="7"/>
      <c r="D561" s="7"/>
      <c r="I561" s="7"/>
      <c r="J561" s="7"/>
    </row>
    <row r="562">
      <c r="C562" s="7"/>
      <c r="D562" s="7"/>
      <c r="I562" s="7"/>
      <c r="J562" s="7"/>
    </row>
    <row r="563">
      <c r="C563" s="7"/>
      <c r="D563" s="7"/>
      <c r="I563" s="7"/>
      <c r="J563" s="7"/>
    </row>
    <row r="564">
      <c r="C564" s="7"/>
      <c r="D564" s="7"/>
      <c r="I564" s="7"/>
      <c r="J564" s="7"/>
    </row>
    <row r="565">
      <c r="C565" s="7"/>
      <c r="D565" s="7"/>
      <c r="I565" s="7"/>
      <c r="J565" s="7"/>
    </row>
    <row r="566">
      <c r="C566" s="7"/>
      <c r="D566" s="7"/>
      <c r="I566" s="7"/>
      <c r="J566" s="7"/>
    </row>
    <row r="567">
      <c r="C567" s="7"/>
      <c r="D567" s="7"/>
      <c r="I567" s="7"/>
      <c r="J567" s="7"/>
    </row>
    <row r="568">
      <c r="C568" s="7"/>
      <c r="D568" s="7"/>
      <c r="I568" s="7"/>
      <c r="J568" s="7"/>
    </row>
    <row r="569">
      <c r="C569" s="7"/>
      <c r="D569" s="7"/>
      <c r="I569" s="7"/>
      <c r="J569" s="7"/>
    </row>
    <row r="570">
      <c r="C570" s="7"/>
      <c r="D570" s="7"/>
      <c r="I570" s="7"/>
      <c r="J570" s="7"/>
    </row>
    <row r="571">
      <c r="C571" s="7"/>
      <c r="D571" s="7"/>
      <c r="I571" s="7"/>
      <c r="J571" s="7"/>
    </row>
    <row r="572">
      <c r="C572" s="7"/>
      <c r="D572" s="7"/>
      <c r="I572" s="7"/>
      <c r="J572" s="7"/>
    </row>
    <row r="573">
      <c r="C573" s="7"/>
      <c r="D573" s="7"/>
      <c r="I573" s="7"/>
      <c r="J573" s="7"/>
    </row>
    <row r="574">
      <c r="C574" s="7"/>
      <c r="D574" s="7"/>
      <c r="I574" s="7"/>
      <c r="J574" s="7"/>
    </row>
    <row r="575">
      <c r="C575" s="7"/>
      <c r="D575" s="7"/>
      <c r="I575" s="7"/>
      <c r="J575" s="7"/>
    </row>
    <row r="576">
      <c r="C576" s="7"/>
      <c r="D576" s="7"/>
      <c r="I576" s="7"/>
      <c r="J576" s="7"/>
    </row>
    <row r="577">
      <c r="C577" s="7"/>
      <c r="D577" s="7"/>
      <c r="I577" s="7"/>
      <c r="J577" s="7"/>
    </row>
    <row r="578">
      <c r="C578" s="7"/>
      <c r="D578" s="7"/>
      <c r="I578" s="7"/>
      <c r="J578" s="7"/>
    </row>
    <row r="579">
      <c r="C579" s="7"/>
      <c r="D579" s="7"/>
      <c r="I579" s="7"/>
      <c r="J579" s="7"/>
    </row>
    <row r="580">
      <c r="C580" s="7"/>
      <c r="D580" s="7"/>
      <c r="I580" s="7"/>
      <c r="J580" s="7"/>
    </row>
    <row r="581">
      <c r="C581" s="7"/>
      <c r="D581" s="7"/>
      <c r="I581" s="7"/>
      <c r="J581" s="7"/>
    </row>
    <row r="582">
      <c r="C582" s="7"/>
      <c r="D582" s="7"/>
      <c r="I582" s="7"/>
      <c r="J582" s="7"/>
    </row>
    <row r="583">
      <c r="C583" s="7"/>
      <c r="D583" s="7"/>
      <c r="I583" s="7"/>
      <c r="J583" s="7"/>
    </row>
    <row r="584">
      <c r="C584" s="7"/>
      <c r="D584" s="7"/>
      <c r="I584" s="7"/>
      <c r="J584" s="7"/>
    </row>
    <row r="585">
      <c r="C585" s="7"/>
      <c r="D585" s="7"/>
      <c r="I585" s="7"/>
      <c r="J585" s="7"/>
    </row>
    <row r="586">
      <c r="C586" s="7"/>
      <c r="D586" s="7"/>
      <c r="I586" s="7"/>
      <c r="J586" s="7"/>
    </row>
    <row r="587">
      <c r="C587" s="7"/>
      <c r="D587" s="7"/>
      <c r="I587" s="7"/>
      <c r="J587" s="7"/>
    </row>
    <row r="588">
      <c r="C588" s="7"/>
      <c r="D588" s="7"/>
      <c r="I588" s="7"/>
      <c r="J588" s="7"/>
    </row>
    <row r="589">
      <c r="C589" s="7"/>
      <c r="D589" s="7"/>
      <c r="I589" s="7"/>
      <c r="J589" s="7"/>
    </row>
    <row r="590">
      <c r="C590" s="7"/>
      <c r="D590" s="7"/>
      <c r="I590" s="7"/>
      <c r="J590" s="7"/>
    </row>
    <row r="591">
      <c r="C591" s="7"/>
      <c r="D591" s="7"/>
      <c r="I591" s="7"/>
      <c r="J591" s="7"/>
    </row>
    <row r="592">
      <c r="C592" s="7"/>
      <c r="D592" s="7"/>
      <c r="I592" s="7"/>
      <c r="J592" s="7"/>
    </row>
    <row r="593">
      <c r="C593" s="7"/>
      <c r="D593" s="7"/>
      <c r="I593" s="7"/>
      <c r="J593" s="7"/>
    </row>
    <row r="594">
      <c r="C594" s="7"/>
      <c r="D594" s="7"/>
      <c r="I594" s="7"/>
      <c r="J594" s="7"/>
    </row>
    <row r="595">
      <c r="C595" s="7"/>
      <c r="D595" s="7"/>
      <c r="I595" s="7"/>
      <c r="J595" s="7"/>
    </row>
    <row r="596">
      <c r="C596" s="7"/>
      <c r="D596" s="7"/>
      <c r="I596" s="7"/>
      <c r="J596" s="7"/>
    </row>
    <row r="597">
      <c r="C597" s="7"/>
      <c r="D597" s="7"/>
      <c r="I597" s="7"/>
      <c r="J597" s="7"/>
    </row>
    <row r="598">
      <c r="C598" s="7"/>
      <c r="D598" s="7"/>
      <c r="I598" s="7"/>
      <c r="J598" s="7"/>
    </row>
    <row r="599">
      <c r="C599" s="7"/>
      <c r="D599" s="7"/>
      <c r="I599" s="7"/>
      <c r="J599" s="7"/>
    </row>
    <row r="600">
      <c r="C600" s="7"/>
      <c r="D600" s="7"/>
      <c r="I600" s="7"/>
      <c r="J600" s="7"/>
    </row>
    <row r="601">
      <c r="C601" s="7"/>
      <c r="D601" s="7"/>
      <c r="I601" s="7"/>
      <c r="J601" s="7"/>
    </row>
    <row r="602">
      <c r="C602" s="7"/>
      <c r="D602" s="7"/>
      <c r="I602" s="7"/>
      <c r="J602" s="7"/>
    </row>
    <row r="603">
      <c r="C603" s="7"/>
      <c r="D603" s="7"/>
      <c r="I603" s="7"/>
      <c r="J603" s="7"/>
    </row>
    <row r="604">
      <c r="C604" s="7"/>
      <c r="D604" s="7"/>
      <c r="I604" s="7"/>
      <c r="J604" s="7"/>
    </row>
    <row r="605">
      <c r="C605" s="7"/>
      <c r="D605" s="7"/>
      <c r="I605" s="7"/>
      <c r="J605" s="7"/>
    </row>
    <row r="606">
      <c r="C606" s="7"/>
      <c r="D606" s="7"/>
      <c r="I606" s="7"/>
      <c r="J606" s="7"/>
    </row>
    <row r="607">
      <c r="C607" s="7"/>
      <c r="D607" s="7"/>
      <c r="I607" s="7"/>
      <c r="J607" s="7"/>
    </row>
    <row r="608">
      <c r="C608" s="7"/>
      <c r="D608" s="7"/>
      <c r="I608" s="7"/>
      <c r="J608" s="7"/>
    </row>
    <row r="609">
      <c r="C609" s="7"/>
      <c r="D609" s="7"/>
      <c r="I609" s="7"/>
      <c r="J609" s="7"/>
    </row>
    <row r="610">
      <c r="C610" s="7"/>
      <c r="D610" s="7"/>
      <c r="I610" s="7"/>
      <c r="J610" s="7"/>
    </row>
    <row r="611">
      <c r="C611" s="7"/>
      <c r="D611" s="7"/>
      <c r="I611" s="7"/>
      <c r="J611" s="7"/>
    </row>
    <row r="612">
      <c r="C612" s="7"/>
      <c r="D612" s="7"/>
      <c r="I612" s="7"/>
      <c r="J612" s="7"/>
    </row>
    <row r="613">
      <c r="C613" s="7"/>
      <c r="D613" s="7"/>
      <c r="I613" s="7"/>
      <c r="J613" s="7"/>
    </row>
    <row r="614">
      <c r="C614" s="7"/>
      <c r="D614" s="7"/>
      <c r="I614" s="7"/>
      <c r="J614" s="7"/>
    </row>
    <row r="615">
      <c r="C615" s="7"/>
      <c r="D615" s="7"/>
      <c r="I615" s="7"/>
      <c r="J615" s="7"/>
    </row>
    <row r="616">
      <c r="C616" s="7"/>
      <c r="D616" s="7"/>
      <c r="I616" s="7"/>
      <c r="J616" s="7"/>
    </row>
    <row r="617">
      <c r="C617" s="7"/>
      <c r="D617" s="7"/>
      <c r="I617" s="7"/>
      <c r="J617" s="7"/>
    </row>
    <row r="618">
      <c r="C618" s="7"/>
      <c r="D618" s="7"/>
      <c r="I618" s="7"/>
      <c r="J618" s="7"/>
    </row>
    <row r="619">
      <c r="C619" s="7"/>
      <c r="D619" s="7"/>
      <c r="I619" s="7"/>
      <c r="J619" s="7"/>
    </row>
    <row r="620">
      <c r="C620" s="7"/>
      <c r="D620" s="7"/>
      <c r="I620" s="7"/>
      <c r="J620" s="7"/>
    </row>
    <row r="621">
      <c r="C621" s="7"/>
      <c r="D621" s="7"/>
      <c r="I621" s="7"/>
      <c r="J621" s="7"/>
    </row>
    <row r="622">
      <c r="C622" s="7"/>
      <c r="D622" s="7"/>
      <c r="I622" s="7"/>
      <c r="J622" s="7"/>
    </row>
    <row r="623">
      <c r="C623" s="7"/>
      <c r="D623" s="7"/>
      <c r="I623" s="7"/>
      <c r="J623" s="7"/>
    </row>
    <row r="624">
      <c r="C624" s="7"/>
      <c r="D624" s="7"/>
      <c r="I624" s="7"/>
      <c r="J624" s="7"/>
    </row>
    <row r="625">
      <c r="C625" s="7"/>
      <c r="D625" s="7"/>
      <c r="I625" s="7"/>
      <c r="J625" s="7"/>
    </row>
    <row r="626">
      <c r="C626" s="7"/>
      <c r="D626" s="7"/>
      <c r="I626" s="7"/>
      <c r="J626" s="7"/>
    </row>
    <row r="627">
      <c r="C627" s="7"/>
      <c r="D627" s="7"/>
      <c r="I627" s="7"/>
      <c r="J627" s="7"/>
    </row>
    <row r="628">
      <c r="C628" s="7"/>
      <c r="D628" s="7"/>
      <c r="I628" s="7"/>
      <c r="J628" s="7"/>
    </row>
    <row r="629">
      <c r="C629" s="7"/>
      <c r="D629" s="7"/>
      <c r="I629" s="7"/>
      <c r="J629" s="7"/>
    </row>
    <row r="630">
      <c r="C630" s="7"/>
      <c r="D630" s="7"/>
      <c r="I630" s="7"/>
      <c r="J630" s="7"/>
    </row>
    <row r="631">
      <c r="C631" s="7"/>
      <c r="D631" s="7"/>
      <c r="I631" s="7"/>
      <c r="J631" s="7"/>
    </row>
    <row r="632">
      <c r="C632" s="7"/>
      <c r="D632" s="7"/>
      <c r="I632" s="7"/>
      <c r="J632" s="7"/>
    </row>
    <row r="633">
      <c r="C633" s="7"/>
      <c r="D633" s="7"/>
      <c r="I633" s="7"/>
      <c r="J633" s="7"/>
    </row>
    <row r="634">
      <c r="C634" s="7"/>
      <c r="D634" s="7"/>
      <c r="I634" s="7"/>
      <c r="J634" s="7"/>
    </row>
    <row r="635">
      <c r="C635" s="7"/>
      <c r="D635" s="7"/>
      <c r="I635" s="7"/>
      <c r="J635" s="7"/>
    </row>
    <row r="636">
      <c r="C636" s="7"/>
      <c r="D636" s="7"/>
      <c r="I636" s="7"/>
      <c r="J636" s="7"/>
    </row>
    <row r="637">
      <c r="C637" s="7"/>
      <c r="D637" s="7"/>
      <c r="I637" s="7"/>
      <c r="J637" s="7"/>
    </row>
    <row r="638">
      <c r="C638" s="7"/>
      <c r="D638" s="7"/>
      <c r="I638" s="7"/>
      <c r="J638" s="7"/>
    </row>
    <row r="639">
      <c r="C639" s="7"/>
      <c r="D639" s="7"/>
      <c r="I639" s="7"/>
      <c r="J639" s="7"/>
    </row>
    <row r="640">
      <c r="C640" s="7"/>
      <c r="D640" s="7"/>
      <c r="I640" s="7"/>
      <c r="J640" s="7"/>
    </row>
    <row r="641">
      <c r="C641" s="7"/>
      <c r="D641" s="7"/>
      <c r="I641" s="7"/>
      <c r="J641" s="7"/>
    </row>
    <row r="642">
      <c r="C642" s="7"/>
      <c r="D642" s="7"/>
      <c r="I642" s="7"/>
      <c r="J642" s="7"/>
    </row>
    <row r="643">
      <c r="C643" s="7"/>
      <c r="D643" s="7"/>
      <c r="I643" s="7"/>
      <c r="J643" s="7"/>
    </row>
    <row r="644">
      <c r="C644" s="7"/>
      <c r="D644" s="7"/>
      <c r="I644" s="7"/>
      <c r="J644" s="7"/>
    </row>
    <row r="645">
      <c r="C645" s="7"/>
      <c r="D645" s="7"/>
      <c r="I645" s="7"/>
      <c r="J645" s="7"/>
    </row>
    <row r="646">
      <c r="C646" s="7"/>
      <c r="D646" s="7"/>
      <c r="I646" s="7"/>
      <c r="J646" s="7"/>
    </row>
    <row r="647">
      <c r="C647" s="7"/>
      <c r="D647" s="7"/>
      <c r="I647" s="7"/>
      <c r="J647" s="7"/>
    </row>
    <row r="648">
      <c r="C648" s="7"/>
      <c r="D648" s="7"/>
      <c r="I648" s="7"/>
      <c r="J648" s="7"/>
    </row>
    <row r="649">
      <c r="C649" s="7"/>
      <c r="D649" s="7"/>
      <c r="I649" s="7"/>
      <c r="J649" s="7"/>
    </row>
    <row r="650">
      <c r="C650" s="7"/>
      <c r="D650" s="7"/>
      <c r="I650" s="7"/>
      <c r="J650" s="7"/>
    </row>
    <row r="651">
      <c r="C651" s="7"/>
      <c r="D651" s="7"/>
      <c r="I651" s="7"/>
      <c r="J651" s="7"/>
    </row>
    <row r="652">
      <c r="C652" s="7"/>
      <c r="D652" s="7"/>
      <c r="I652" s="7"/>
      <c r="J652" s="7"/>
    </row>
    <row r="653">
      <c r="C653" s="7"/>
      <c r="D653" s="7"/>
      <c r="I653" s="7"/>
      <c r="J653" s="7"/>
    </row>
    <row r="654">
      <c r="C654" s="7"/>
      <c r="D654" s="7"/>
      <c r="I654" s="7"/>
      <c r="J654" s="7"/>
    </row>
    <row r="655">
      <c r="C655" s="7"/>
      <c r="D655" s="7"/>
      <c r="I655" s="7"/>
      <c r="J655" s="7"/>
    </row>
    <row r="656">
      <c r="C656" s="7"/>
      <c r="D656" s="7"/>
      <c r="I656" s="7"/>
      <c r="J656" s="7"/>
    </row>
    <row r="657">
      <c r="C657" s="7"/>
      <c r="D657" s="7"/>
      <c r="I657" s="7"/>
      <c r="J657" s="7"/>
    </row>
    <row r="658">
      <c r="C658" s="7"/>
      <c r="D658" s="7"/>
      <c r="I658" s="7"/>
      <c r="J658" s="7"/>
    </row>
    <row r="659">
      <c r="C659" s="7"/>
      <c r="D659" s="7"/>
      <c r="I659" s="7"/>
      <c r="J659" s="7"/>
    </row>
    <row r="660">
      <c r="C660" s="7"/>
      <c r="D660" s="7"/>
      <c r="I660" s="7"/>
      <c r="J660" s="7"/>
    </row>
    <row r="661">
      <c r="C661" s="7"/>
      <c r="D661" s="7"/>
      <c r="I661" s="7"/>
      <c r="J661" s="7"/>
    </row>
    <row r="662">
      <c r="C662" s="7"/>
      <c r="D662" s="7"/>
      <c r="I662" s="7"/>
      <c r="J662" s="7"/>
    </row>
    <row r="663">
      <c r="C663" s="7"/>
      <c r="D663" s="7"/>
      <c r="I663" s="7"/>
      <c r="J663" s="7"/>
    </row>
    <row r="664">
      <c r="C664" s="7"/>
      <c r="D664" s="7"/>
      <c r="I664" s="7"/>
      <c r="J664" s="7"/>
    </row>
    <row r="665">
      <c r="C665" s="7"/>
      <c r="D665" s="7"/>
      <c r="I665" s="7"/>
      <c r="J665" s="7"/>
    </row>
    <row r="666">
      <c r="C666" s="7"/>
      <c r="D666" s="7"/>
      <c r="I666" s="7"/>
      <c r="J666" s="7"/>
    </row>
    <row r="667">
      <c r="C667" s="7"/>
      <c r="D667" s="7"/>
      <c r="I667" s="7"/>
      <c r="J667" s="7"/>
    </row>
    <row r="668">
      <c r="C668" s="7"/>
      <c r="D668" s="7"/>
      <c r="I668" s="7"/>
      <c r="J668" s="7"/>
    </row>
    <row r="669">
      <c r="C669" s="7"/>
      <c r="D669" s="7"/>
      <c r="I669" s="7"/>
      <c r="J669" s="7"/>
    </row>
    <row r="670">
      <c r="C670" s="7"/>
      <c r="D670" s="7"/>
      <c r="I670" s="7"/>
      <c r="J670" s="7"/>
    </row>
    <row r="671">
      <c r="C671" s="7"/>
      <c r="D671" s="7"/>
      <c r="I671" s="7"/>
      <c r="J671" s="7"/>
    </row>
    <row r="672">
      <c r="C672" s="7"/>
      <c r="D672" s="7"/>
      <c r="I672" s="7"/>
      <c r="J672" s="7"/>
    </row>
    <row r="673">
      <c r="C673" s="7"/>
      <c r="D673" s="7"/>
      <c r="I673" s="7"/>
      <c r="J673" s="7"/>
    </row>
    <row r="674">
      <c r="C674" s="7"/>
      <c r="D674" s="7"/>
      <c r="I674" s="7"/>
      <c r="J674" s="7"/>
    </row>
    <row r="675">
      <c r="C675" s="7"/>
      <c r="D675" s="7"/>
      <c r="I675" s="7"/>
      <c r="J675" s="7"/>
    </row>
    <row r="676">
      <c r="C676" s="7"/>
      <c r="D676" s="7"/>
      <c r="I676" s="7"/>
      <c r="J676" s="7"/>
    </row>
    <row r="677">
      <c r="C677" s="7"/>
      <c r="D677" s="7"/>
      <c r="I677" s="7"/>
      <c r="J677" s="7"/>
    </row>
    <row r="678">
      <c r="C678" s="7"/>
      <c r="D678" s="7"/>
      <c r="I678" s="7"/>
      <c r="J678" s="7"/>
    </row>
    <row r="679">
      <c r="C679" s="7"/>
      <c r="D679" s="7"/>
      <c r="I679" s="7"/>
      <c r="J679" s="7"/>
    </row>
    <row r="680">
      <c r="C680" s="7"/>
      <c r="D680" s="7"/>
      <c r="I680" s="7"/>
      <c r="J680" s="7"/>
    </row>
    <row r="681">
      <c r="C681" s="7"/>
      <c r="D681" s="7"/>
      <c r="I681" s="7"/>
      <c r="J681" s="7"/>
    </row>
    <row r="682">
      <c r="C682" s="7"/>
      <c r="D682" s="7"/>
      <c r="I682" s="7"/>
      <c r="J682" s="7"/>
    </row>
    <row r="683">
      <c r="C683" s="7"/>
      <c r="D683" s="7"/>
      <c r="I683" s="7"/>
      <c r="J683" s="7"/>
    </row>
    <row r="684">
      <c r="C684" s="7"/>
      <c r="D684" s="7"/>
      <c r="I684" s="7"/>
      <c r="J684" s="7"/>
    </row>
    <row r="685">
      <c r="C685" s="7"/>
      <c r="D685" s="7"/>
      <c r="I685" s="7"/>
      <c r="J685" s="7"/>
    </row>
    <row r="686">
      <c r="C686" s="7"/>
      <c r="D686" s="7"/>
      <c r="I686" s="7"/>
      <c r="J686" s="7"/>
    </row>
    <row r="687">
      <c r="C687" s="7"/>
      <c r="D687" s="7"/>
      <c r="I687" s="7"/>
      <c r="J687" s="7"/>
    </row>
    <row r="688">
      <c r="C688" s="7"/>
      <c r="D688" s="7"/>
      <c r="I688" s="7"/>
      <c r="J688" s="7"/>
    </row>
    <row r="689">
      <c r="C689" s="7"/>
      <c r="D689" s="7"/>
      <c r="I689" s="7"/>
      <c r="J689" s="7"/>
    </row>
    <row r="690">
      <c r="C690" s="7"/>
      <c r="D690" s="7"/>
      <c r="I690" s="7"/>
      <c r="J690" s="7"/>
    </row>
    <row r="691">
      <c r="C691" s="7"/>
      <c r="D691" s="7"/>
      <c r="I691" s="7"/>
      <c r="J691" s="7"/>
    </row>
    <row r="692">
      <c r="C692" s="7"/>
      <c r="D692" s="7"/>
      <c r="I692" s="7"/>
      <c r="J692" s="7"/>
    </row>
    <row r="693">
      <c r="C693" s="7"/>
      <c r="D693" s="7"/>
      <c r="I693" s="7"/>
      <c r="J693" s="7"/>
    </row>
    <row r="694">
      <c r="C694" s="7"/>
      <c r="D694" s="7"/>
      <c r="I694" s="7"/>
      <c r="J694" s="7"/>
    </row>
    <row r="695">
      <c r="C695" s="7"/>
      <c r="D695" s="7"/>
      <c r="I695" s="7"/>
      <c r="J695" s="7"/>
    </row>
    <row r="696">
      <c r="C696" s="7"/>
      <c r="D696" s="7"/>
      <c r="I696" s="7"/>
      <c r="J696" s="7"/>
    </row>
    <row r="697">
      <c r="C697" s="7"/>
      <c r="D697" s="7"/>
      <c r="I697" s="7"/>
      <c r="J697" s="7"/>
    </row>
    <row r="698">
      <c r="C698" s="7"/>
      <c r="D698" s="7"/>
      <c r="I698" s="7"/>
      <c r="J698" s="7"/>
    </row>
    <row r="699">
      <c r="C699" s="7"/>
      <c r="D699" s="7"/>
      <c r="I699" s="7"/>
      <c r="J699" s="7"/>
    </row>
    <row r="700">
      <c r="C700" s="7"/>
      <c r="D700" s="7"/>
      <c r="I700" s="7"/>
      <c r="J700" s="7"/>
    </row>
    <row r="701">
      <c r="C701" s="7"/>
      <c r="D701" s="7"/>
      <c r="I701" s="7"/>
      <c r="J701" s="7"/>
    </row>
    <row r="702">
      <c r="C702" s="7"/>
      <c r="D702" s="7"/>
      <c r="I702" s="7"/>
      <c r="J702" s="7"/>
    </row>
    <row r="703">
      <c r="C703" s="7"/>
      <c r="D703" s="7"/>
      <c r="I703" s="7"/>
      <c r="J703" s="7"/>
    </row>
    <row r="704">
      <c r="C704" s="7"/>
      <c r="D704" s="7"/>
      <c r="I704" s="7"/>
      <c r="J704" s="7"/>
    </row>
    <row r="705">
      <c r="C705" s="7"/>
      <c r="D705" s="7"/>
      <c r="I705" s="7"/>
      <c r="J705" s="7"/>
    </row>
    <row r="706">
      <c r="C706" s="7"/>
      <c r="D706" s="7"/>
      <c r="I706" s="7"/>
      <c r="J706" s="7"/>
    </row>
    <row r="707">
      <c r="C707" s="7"/>
      <c r="D707" s="7"/>
      <c r="I707" s="7"/>
      <c r="J707" s="7"/>
    </row>
    <row r="708">
      <c r="C708" s="7"/>
      <c r="D708" s="7"/>
      <c r="I708" s="7"/>
      <c r="J708" s="7"/>
    </row>
    <row r="709">
      <c r="C709" s="7"/>
      <c r="D709" s="7"/>
      <c r="I709" s="7"/>
      <c r="J709" s="7"/>
    </row>
    <row r="710">
      <c r="C710" s="7"/>
      <c r="D710" s="7"/>
      <c r="I710" s="7"/>
      <c r="J710" s="7"/>
    </row>
    <row r="711">
      <c r="C711" s="7"/>
      <c r="D711" s="7"/>
      <c r="I711" s="7"/>
      <c r="J711" s="7"/>
    </row>
    <row r="712">
      <c r="C712" s="7"/>
      <c r="D712" s="7"/>
      <c r="I712" s="7"/>
      <c r="J712" s="7"/>
    </row>
    <row r="713">
      <c r="C713" s="7"/>
      <c r="D713" s="7"/>
      <c r="I713" s="7"/>
      <c r="J713" s="7"/>
    </row>
    <row r="714">
      <c r="C714" s="7"/>
      <c r="D714" s="7"/>
      <c r="I714" s="7"/>
      <c r="J714" s="7"/>
    </row>
    <row r="715">
      <c r="C715" s="7"/>
      <c r="D715" s="7"/>
      <c r="I715" s="7"/>
      <c r="J715" s="7"/>
    </row>
    <row r="716">
      <c r="C716" s="7"/>
      <c r="D716" s="7"/>
      <c r="I716" s="7"/>
      <c r="J716" s="7"/>
    </row>
    <row r="717">
      <c r="C717" s="7"/>
      <c r="D717" s="7"/>
      <c r="I717" s="7"/>
      <c r="J717" s="7"/>
    </row>
    <row r="718">
      <c r="C718" s="7"/>
      <c r="D718" s="7"/>
      <c r="I718" s="7"/>
      <c r="J718" s="7"/>
    </row>
    <row r="719">
      <c r="C719" s="7"/>
      <c r="D719" s="7"/>
      <c r="I719" s="7"/>
      <c r="J719" s="7"/>
    </row>
    <row r="720">
      <c r="C720" s="7"/>
      <c r="D720" s="7"/>
      <c r="I720" s="7"/>
      <c r="J720" s="7"/>
    </row>
    <row r="721">
      <c r="C721" s="7"/>
      <c r="D721" s="7"/>
      <c r="I721" s="7"/>
      <c r="J721" s="7"/>
    </row>
    <row r="722">
      <c r="C722" s="7"/>
      <c r="D722" s="7"/>
      <c r="I722" s="7"/>
      <c r="J722" s="7"/>
    </row>
    <row r="723">
      <c r="C723" s="7"/>
      <c r="D723" s="7"/>
      <c r="I723" s="7"/>
      <c r="J723" s="7"/>
    </row>
    <row r="724">
      <c r="C724" s="7"/>
      <c r="D724" s="7"/>
      <c r="I724" s="7"/>
      <c r="J724" s="7"/>
    </row>
    <row r="725">
      <c r="C725" s="7"/>
      <c r="D725" s="7"/>
      <c r="I725" s="7"/>
      <c r="J725" s="7"/>
    </row>
    <row r="726">
      <c r="C726" s="7"/>
      <c r="D726" s="7"/>
      <c r="I726" s="7"/>
      <c r="J726" s="7"/>
    </row>
    <row r="727">
      <c r="C727" s="7"/>
      <c r="D727" s="7"/>
      <c r="I727" s="7"/>
      <c r="J727" s="7"/>
    </row>
    <row r="728">
      <c r="C728" s="7"/>
      <c r="D728" s="7"/>
      <c r="I728" s="7"/>
      <c r="J728" s="7"/>
    </row>
    <row r="729">
      <c r="C729" s="7"/>
      <c r="D729" s="7"/>
      <c r="I729" s="7"/>
      <c r="J729" s="7"/>
    </row>
    <row r="730">
      <c r="C730" s="7"/>
      <c r="D730" s="7"/>
      <c r="I730" s="7"/>
      <c r="J730" s="7"/>
    </row>
    <row r="731">
      <c r="C731" s="7"/>
      <c r="D731" s="7"/>
      <c r="I731" s="7"/>
      <c r="J731" s="7"/>
    </row>
    <row r="732">
      <c r="C732" s="7"/>
      <c r="D732" s="7"/>
      <c r="I732" s="7"/>
      <c r="J732" s="7"/>
    </row>
    <row r="733">
      <c r="C733" s="7"/>
      <c r="D733" s="7"/>
      <c r="I733" s="7"/>
      <c r="J733" s="7"/>
    </row>
    <row r="734">
      <c r="C734" s="7"/>
      <c r="D734" s="7"/>
      <c r="I734" s="7"/>
      <c r="J734" s="7"/>
    </row>
    <row r="735">
      <c r="C735" s="7"/>
      <c r="D735" s="7"/>
      <c r="I735" s="7"/>
      <c r="J735" s="7"/>
    </row>
    <row r="736">
      <c r="C736" s="7"/>
      <c r="D736" s="7"/>
      <c r="I736" s="7"/>
      <c r="J736" s="7"/>
    </row>
    <row r="737">
      <c r="C737" s="7"/>
      <c r="D737" s="7"/>
      <c r="I737" s="7"/>
      <c r="J737" s="7"/>
    </row>
    <row r="738">
      <c r="C738" s="7"/>
      <c r="D738" s="7"/>
      <c r="I738" s="7"/>
      <c r="J738" s="7"/>
    </row>
    <row r="739">
      <c r="C739" s="7"/>
      <c r="D739" s="7"/>
      <c r="I739" s="7"/>
      <c r="J739" s="7"/>
    </row>
    <row r="740">
      <c r="C740" s="7"/>
      <c r="D740" s="7"/>
      <c r="I740" s="7"/>
      <c r="J740" s="7"/>
    </row>
    <row r="741">
      <c r="C741" s="7"/>
      <c r="D741" s="7"/>
      <c r="I741" s="7"/>
      <c r="J741" s="7"/>
    </row>
    <row r="742">
      <c r="C742" s="7"/>
      <c r="D742" s="7"/>
      <c r="I742" s="7"/>
      <c r="J742" s="7"/>
    </row>
    <row r="743">
      <c r="C743" s="7"/>
      <c r="D743" s="7"/>
      <c r="I743" s="7"/>
      <c r="J743" s="7"/>
    </row>
    <row r="744">
      <c r="C744" s="7"/>
      <c r="D744" s="7"/>
      <c r="I744" s="7"/>
      <c r="J744" s="7"/>
    </row>
    <row r="745">
      <c r="C745" s="7"/>
      <c r="D745" s="7"/>
      <c r="I745" s="7"/>
      <c r="J745" s="7"/>
    </row>
    <row r="746">
      <c r="C746" s="7"/>
      <c r="D746" s="7"/>
      <c r="I746" s="7"/>
      <c r="J746" s="7"/>
    </row>
    <row r="747">
      <c r="C747" s="7"/>
      <c r="D747" s="7"/>
      <c r="I747" s="7"/>
      <c r="J747" s="7"/>
    </row>
    <row r="748">
      <c r="C748" s="7"/>
      <c r="D748" s="7"/>
      <c r="I748" s="7"/>
      <c r="J748" s="7"/>
    </row>
    <row r="749">
      <c r="C749" s="7"/>
      <c r="D749" s="7"/>
      <c r="I749" s="7"/>
      <c r="J749" s="7"/>
    </row>
    <row r="750">
      <c r="C750" s="7"/>
      <c r="D750" s="7"/>
      <c r="I750" s="7"/>
      <c r="J750" s="7"/>
    </row>
    <row r="751">
      <c r="C751" s="7"/>
      <c r="D751" s="7"/>
      <c r="I751" s="7"/>
      <c r="J751" s="7"/>
    </row>
    <row r="752">
      <c r="C752" s="7"/>
      <c r="D752" s="7"/>
      <c r="I752" s="7"/>
      <c r="J752" s="7"/>
    </row>
    <row r="753">
      <c r="C753" s="7"/>
      <c r="D753" s="7"/>
      <c r="I753" s="7"/>
      <c r="J753" s="7"/>
    </row>
    <row r="754">
      <c r="C754" s="7"/>
      <c r="D754" s="7"/>
      <c r="I754" s="7"/>
      <c r="J754" s="7"/>
    </row>
    <row r="755">
      <c r="C755" s="7"/>
      <c r="D755" s="7"/>
      <c r="I755" s="7"/>
      <c r="J755" s="7"/>
    </row>
    <row r="756">
      <c r="C756" s="7"/>
      <c r="D756" s="7"/>
      <c r="I756" s="7"/>
      <c r="J756" s="7"/>
    </row>
    <row r="757">
      <c r="C757" s="7"/>
      <c r="D757" s="7"/>
      <c r="I757" s="7"/>
      <c r="J757" s="7"/>
    </row>
    <row r="758">
      <c r="C758" s="7"/>
      <c r="D758" s="7"/>
      <c r="I758" s="7"/>
      <c r="J758" s="7"/>
    </row>
    <row r="759">
      <c r="C759" s="7"/>
      <c r="D759" s="7"/>
      <c r="I759" s="7"/>
      <c r="J759" s="7"/>
    </row>
    <row r="760">
      <c r="C760" s="7"/>
      <c r="D760" s="7"/>
      <c r="I760" s="7"/>
      <c r="J760" s="7"/>
    </row>
    <row r="761">
      <c r="C761" s="7"/>
      <c r="D761" s="7"/>
      <c r="I761" s="7"/>
      <c r="J761" s="7"/>
    </row>
    <row r="762">
      <c r="C762" s="7"/>
      <c r="D762" s="7"/>
      <c r="I762" s="7"/>
      <c r="J762" s="7"/>
    </row>
    <row r="763">
      <c r="C763" s="7"/>
      <c r="D763" s="7"/>
      <c r="I763" s="7"/>
      <c r="J763" s="7"/>
    </row>
    <row r="764">
      <c r="C764" s="7"/>
      <c r="D764" s="7"/>
      <c r="I764" s="7"/>
      <c r="J764" s="7"/>
    </row>
    <row r="765">
      <c r="C765" s="7"/>
      <c r="D765" s="7"/>
      <c r="I765" s="7"/>
      <c r="J765" s="7"/>
    </row>
    <row r="766">
      <c r="C766" s="7"/>
      <c r="D766" s="7"/>
      <c r="I766" s="7"/>
      <c r="J766" s="7"/>
    </row>
    <row r="767">
      <c r="C767" s="7"/>
      <c r="D767" s="7"/>
      <c r="I767" s="7"/>
      <c r="J767" s="7"/>
    </row>
    <row r="768">
      <c r="C768" s="7"/>
      <c r="D768" s="7"/>
      <c r="I768" s="7"/>
      <c r="J768" s="7"/>
    </row>
    <row r="769">
      <c r="C769" s="7"/>
      <c r="D769" s="7"/>
      <c r="I769" s="7"/>
      <c r="J769" s="7"/>
    </row>
    <row r="770">
      <c r="C770" s="7"/>
      <c r="D770" s="7"/>
      <c r="I770" s="7"/>
      <c r="J770" s="7"/>
    </row>
    <row r="771">
      <c r="C771" s="7"/>
      <c r="D771" s="7"/>
      <c r="I771" s="7"/>
      <c r="J771" s="7"/>
    </row>
    <row r="772">
      <c r="C772" s="7"/>
      <c r="D772" s="7"/>
      <c r="I772" s="7"/>
      <c r="J772" s="7"/>
    </row>
    <row r="773">
      <c r="C773" s="7"/>
      <c r="D773" s="7"/>
      <c r="I773" s="7"/>
      <c r="J773" s="7"/>
    </row>
    <row r="774">
      <c r="C774" s="7"/>
      <c r="D774" s="7"/>
      <c r="I774" s="7"/>
      <c r="J774" s="7"/>
    </row>
    <row r="775">
      <c r="C775" s="7"/>
      <c r="D775" s="7"/>
      <c r="I775" s="7"/>
      <c r="J775" s="7"/>
    </row>
    <row r="776">
      <c r="C776" s="7"/>
      <c r="D776" s="7"/>
      <c r="I776" s="7"/>
      <c r="J776" s="7"/>
    </row>
    <row r="777">
      <c r="C777" s="7"/>
      <c r="D777" s="7"/>
      <c r="I777" s="7"/>
      <c r="J777" s="7"/>
    </row>
    <row r="778">
      <c r="C778" s="7"/>
      <c r="D778" s="7"/>
      <c r="I778" s="7"/>
      <c r="J778" s="7"/>
    </row>
    <row r="779">
      <c r="C779" s="7"/>
      <c r="D779" s="7"/>
      <c r="I779" s="7"/>
      <c r="J779" s="7"/>
    </row>
    <row r="780">
      <c r="C780" s="7"/>
      <c r="D780" s="7"/>
      <c r="I780" s="7"/>
      <c r="J780" s="7"/>
    </row>
    <row r="781">
      <c r="C781" s="7"/>
      <c r="D781" s="7"/>
      <c r="I781" s="7"/>
      <c r="J781" s="7"/>
    </row>
    <row r="782">
      <c r="C782" s="7"/>
      <c r="D782" s="7"/>
      <c r="I782" s="7"/>
      <c r="J782" s="7"/>
    </row>
    <row r="783">
      <c r="C783" s="7"/>
      <c r="D783" s="7"/>
      <c r="I783" s="7"/>
      <c r="J783" s="7"/>
    </row>
    <row r="784">
      <c r="C784" s="7"/>
      <c r="D784" s="7"/>
      <c r="I784" s="7"/>
      <c r="J784" s="7"/>
    </row>
    <row r="785">
      <c r="C785" s="7"/>
      <c r="D785" s="7"/>
      <c r="I785" s="7"/>
      <c r="J785" s="7"/>
    </row>
    <row r="786">
      <c r="C786" s="7"/>
      <c r="D786" s="7"/>
      <c r="I786" s="7"/>
      <c r="J786" s="7"/>
    </row>
    <row r="787">
      <c r="C787" s="7"/>
      <c r="D787" s="7"/>
      <c r="I787" s="7"/>
      <c r="J787" s="7"/>
    </row>
    <row r="788">
      <c r="C788" s="7"/>
      <c r="D788" s="7"/>
      <c r="I788" s="7"/>
      <c r="J788" s="7"/>
    </row>
    <row r="789">
      <c r="C789" s="7"/>
      <c r="D789" s="7"/>
      <c r="I789" s="7"/>
      <c r="J789" s="7"/>
    </row>
    <row r="790">
      <c r="C790" s="7"/>
      <c r="D790" s="7"/>
      <c r="I790" s="7"/>
      <c r="J790" s="7"/>
    </row>
    <row r="791">
      <c r="C791" s="7"/>
      <c r="D791" s="7"/>
      <c r="I791" s="7"/>
      <c r="J791" s="7"/>
    </row>
    <row r="792">
      <c r="C792" s="7"/>
      <c r="D792" s="7"/>
      <c r="I792" s="7"/>
      <c r="J792" s="7"/>
    </row>
    <row r="793">
      <c r="C793" s="7"/>
      <c r="D793" s="7"/>
      <c r="I793" s="7"/>
      <c r="J793" s="7"/>
    </row>
    <row r="794">
      <c r="C794" s="7"/>
      <c r="D794" s="7"/>
      <c r="I794" s="7"/>
      <c r="J794" s="7"/>
    </row>
    <row r="795">
      <c r="C795" s="7"/>
      <c r="D795" s="7"/>
      <c r="I795" s="7"/>
      <c r="J795" s="7"/>
    </row>
    <row r="796">
      <c r="C796" s="7"/>
      <c r="D796" s="7"/>
      <c r="I796" s="7"/>
      <c r="J796" s="7"/>
    </row>
    <row r="797">
      <c r="C797" s="7"/>
      <c r="D797" s="7"/>
      <c r="I797" s="7"/>
      <c r="J797" s="7"/>
    </row>
    <row r="798">
      <c r="C798" s="7"/>
      <c r="D798" s="7"/>
      <c r="I798" s="7"/>
      <c r="J798" s="7"/>
    </row>
    <row r="799">
      <c r="C799" s="7"/>
      <c r="D799" s="7"/>
      <c r="I799" s="7"/>
      <c r="J799" s="7"/>
    </row>
    <row r="800">
      <c r="C800" s="7"/>
      <c r="D800" s="7"/>
      <c r="I800" s="7"/>
      <c r="J800" s="7"/>
    </row>
    <row r="801">
      <c r="C801" s="7"/>
      <c r="D801" s="7"/>
      <c r="I801" s="7"/>
      <c r="J801" s="7"/>
    </row>
    <row r="802">
      <c r="C802" s="7"/>
      <c r="D802" s="7"/>
      <c r="I802" s="7"/>
      <c r="J802" s="7"/>
    </row>
    <row r="803">
      <c r="C803" s="7"/>
      <c r="D803" s="7"/>
      <c r="I803" s="7"/>
      <c r="J803" s="7"/>
    </row>
    <row r="804">
      <c r="C804" s="7"/>
      <c r="D804" s="7"/>
      <c r="I804" s="7"/>
      <c r="J804" s="7"/>
    </row>
    <row r="805">
      <c r="C805" s="7"/>
      <c r="D805" s="7"/>
      <c r="I805" s="7"/>
      <c r="J805" s="7"/>
    </row>
    <row r="806">
      <c r="C806" s="7"/>
      <c r="D806" s="7"/>
      <c r="I806" s="7"/>
      <c r="J806" s="7"/>
    </row>
    <row r="807">
      <c r="C807" s="7"/>
      <c r="D807" s="7"/>
      <c r="I807" s="7"/>
      <c r="J807" s="7"/>
    </row>
    <row r="808">
      <c r="C808" s="7"/>
      <c r="D808" s="7"/>
      <c r="I808" s="7"/>
      <c r="J808" s="7"/>
    </row>
    <row r="809">
      <c r="C809" s="7"/>
      <c r="D809" s="7"/>
      <c r="I809" s="7"/>
      <c r="J809" s="7"/>
    </row>
    <row r="810">
      <c r="C810" s="7"/>
      <c r="D810" s="7"/>
      <c r="I810" s="7"/>
      <c r="J810" s="7"/>
    </row>
    <row r="811">
      <c r="C811" s="7"/>
      <c r="D811" s="7"/>
      <c r="I811" s="7"/>
      <c r="J811" s="7"/>
    </row>
    <row r="812">
      <c r="C812" s="7"/>
      <c r="D812" s="7"/>
      <c r="I812" s="7"/>
      <c r="J812" s="7"/>
    </row>
    <row r="813">
      <c r="C813" s="7"/>
      <c r="D813" s="7"/>
      <c r="I813" s="7"/>
      <c r="J813" s="7"/>
    </row>
    <row r="814">
      <c r="C814" s="7"/>
      <c r="D814" s="7"/>
      <c r="I814" s="7"/>
      <c r="J814" s="7"/>
    </row>
    <row r="815">
      <c r="C815" s="7"/>
      <c r="D815" s="7"/>
      <c r="I815" s="7"/>
      <c r="J815" s="7"/>
    </row>
    <row r="816">
      <c r="C816" s="7"/>
      <c r="D816" s="7"/>
      <c r="I816" s="7"/>
      <c r="J816" s="7"/>
    </row>
    <row r="817">
      <c r="C817" s="7"/>
      <c r="D817" s="7"/>
      <c r="I817" s="7"/>
      <c r="J817" s="7"/>
    </row>
    <row r="818">
      <c r="C818" s="7"/>
      <c r="D818" s="7"/>
      <c r="I818" s="7"/>
      <c r="J818" s="7"/>
    </row>
    <row r="819">
      <c r="C819" s="7"/>
      <c r="D819" s="7"/>
      <c r="I819" s="7"/>
      <c r="J819" s="7"/>
    </row>
    <row r="820">
      <c r="C820" s="7"/>
      <c r="D820" s="7"/>
      <c r="I820" s="7"/>
      <c r="J820" s="7"/>
    </row>
    <row r="821">
      <c r="C821" s="7"/>
      <c r="D821" s="7"/>
      <c r="I821" s="7"/>
      <c r="J821" s="7"/>
    </row>
    <row r="822">
      <c r="C822" s="7"/>
      <c r="D822" s="7"/>
      <c r="I822" s="7"/>
      <c r="J822" s="7"/>
    </row>
    <row r="823">
      <c r="C823" s="7"/>
      <c r="D823" s="7"/>
      <c r="I823" s="7"/>
      <c r="J823" s="7"/>
    </row>
    <row r="824">
      <c r="C824" s="7"/>
      <c r="D824" s="7"/>
      <c r="I824" s="7"/>
      <c r="J824" s="7"/>
    </row>
    <row r="825">
      <c r="C825" s="7"/>
      <c r="D825" s="7"/>
      <c r="I825" s="7"/>
      <c r="J825" s="7"/>
    </row>
    <row r="826">
      <c r="C826" s="7"/>
      <c r="D826" s="7"/>
      <c r="I826" s="7"/>
      <c r="J826" s="7"/>
    </row>
    <row r="827">
      <c r="C827" s="7"/>
      <c r="D827" s="7"/>
      <c r="I827" s="7"/>
      <c r="J827" s="7"/>
    </row>
    <row r="828">
      <c r="C828" s="7"/>
      <c r="D828" s="7"/>
      <c r="I828" s="7"/>
      <c r="J828" s="7"/>
    </row>
    <row r="829">
      <c r="C829" s="7"/>
      <c r="D829" s="7"/>
      <c r="I829" s="7"/>
      <c r="J829" s="7"/>
    </row>
    <row r="830">
      <c r="C830" s="7"/>
      <c r="D830" s="7"/>
      <c r="I830" s="7"/>
      <c r="J830" s="7"/>
    </row>
    <row r="831">
      <c r="C831" s="7"/>
      <c r="D831" s="7"/>
      <c r="I831" s="7"/>
      <c r="J831" s="7"/>
    </row>
    <row r="832">
      <c r="C832" s="7"/>
      <c r="D832" s="7"/>
      <c r="I832" s="7"/>
      <c r="J832" s="7"/>
    </row>
    <row r="833">
      <c r="C833" s="7"/>
      <c r="D833" s="7"/>
      <c r="I833" s="7"/>
      <c r="J833" s="7"/>
    </row>
    <row r="834">
      <c r="C834" s="7"/>
      <c r="D834" s="7"/>
      <c r="I834" s="7"/>
      <c r="J834" s="7"/>
    </row>
    <row r="835">
      <c r="C835" s="7"/>
      <c r="D835" s="7"/>
      <c r="I835" s="7"/>
      <c r="J835" s="7"/>
    </row>
    <row r="836">
      <c r="C836" s="7"/>
      <c r="D836" s="7"/>
      <c r="I836" s="7"/>
      <c r="J836" s="7"/>
    </row>
    <row r="837">
      <c r="C837" s="7"/>
      <c r="D837" s="7"/>
      <c r="I837" s="7"/>
      <c r="J837" s="7"/>
    </row>
    <row r="838">
      <c r="C838" s="7"/>
      <c r="D838" s="7"/>
      <c r="I838" s="7"/>
      <c r="J838" s="7"/>
    </row>
    <row r="839">
      <c r="C839" s="7"/>
      <c r="D839" s="7"/>
      <c r="I839" s="7"/>
      <c r="J839" s="7"/>
    </row>
    <row r="840">
      <c r="C840" s="7"/>
      <c r="D840" s="7"/>
      <c r="I840" s="7"/>
      <c r="J840" s="7"/>
    </row>
    <row r="841">
      <c r="C841" s="7"/>
      <c r="D841" s="7"/>
      <c r="I841" s="7"/>
      <c r="J841" s="7"/>
    </row>
    <row r="842">
      <c r="C842" s="7"/>
      <c r="D842" s="7"/>
      <c r="I842" s="7"/>
      <c r="J842" s="7"/>
    </row>
    <row r="843">
      <c r="C843" s="7"/>
      <c r="D843" s="7"/>
      <c r="I843" s="7"/>
      <c r="J843" s="7"/>
    </row>
    <row r="844">
      <c r="C844" s="7"/>
      <c r="D844" s="7"/>
      <c r="I844" s="7"/>
      <c r="J844" s="7"/>
    </row>
    <row r="845">
      <c r="C845" s="7"/>
      <c r="D845" s="7"/>
      <c r="I845" s="7"/>
      <c r="J845" s="7"/>
    </row>
    <row r="846">
      <c r="C846" s="7"/>
      <c r="D846" s="7"/>
      <c r="I846" s="7"/>
      <c r="J846" s="7"/>
    </row>
    <row r="847">
      <c r="C847" s="7"/>
      <c r="D847" s="7"/>
      <c r="I847" s="7"/>
      <c r="J847" s="7"/>
    </row>
    <row r="848">
      <c r="C848" s="7"/>
      <c r="D848" s="7"/>
      <c r="I848" s="7"/>
      <c r="J848" s="7"/>
    </row>
    <row r="849">
      <c r="C849" s="7"/>
      <c r="D849" s="7"/>
      <c r="I849" s="7"/>
      <c r="J849" s="7"/>
    </row>
    <row r="850">
      <c r="C850" s="7"/>
      <c r="D850" s="7"/>
      <c r="I850" s="7"/>
      <c r="J850" s="7"/>
    </row>
    <row r="851">
      <c r="C851" s="7"/>
      <c r="D851" s="7"/>
      <c r="I851" s="7"/>
      <c r="J851" s="7"/>
    </row>
    <row r="852">
      <c r="C852" s="7"/>
      <c r="D852" s="7"/>
      <c r="I852" s="7"/>
      <c r="J852" s="7"/>
    </row>
    <row r="853">
      <c r="C853" s="7"/>
      <c r="D853" s="7"/>
      <c r="I853" s="7"/>
      <c r="J853" s="7"/>
    </row>
    <row r="854">
      <c r="C854" s="7"/>
      <c r="D854" s="7"/>
      <c r="I854" s="7"/>
      <c r="J854" s="7"/>
    </row>
    <row r="855">
      <c r="C855" s="7"/>
      <c r="D855" s="7"/>
      <c r="I855" s="7"/>
      <c r="J855" s="7"/>
    </row>
    <row r="856">
      <c r="C856" s="7"/>
      <c r="D856" s="7"/>
      <c r="I856" s="7"/>
      <c r="J856" s="7"/>
    </row>
    <row r="857">
      <c r="C857" s="7"/>
      <c r="D857" s="7"/>
      <c r="I857" s="7"/>
      <c r="J857" s="7"/>
    </row>
    <row r="858">
      <c r="C858" s="7"/>
      <c r="D858" s="7"/>
      <c r="I858" s="7"/>
      <c r="J858" s="7"/>
    </row>
    <row r="859">
      <c r="C859" s="7"/>
      <c r="D859" s="7"/>
      <c r="I859" s="7"/>
      <c r="J859" s="7"/>
    </row>
    <row r="860">
      <c r="C860" s="7"/>
      <c r="D860" s="7"/>
      <c r="I860" s="7"/>
      <c r="J860" s="7"/>
    </row>
    <row r="861">
      <c r="C861" s="7"/>
      <c r="D861" s="7"/>
      <c r="I861" s="7"/>
      <c r="J861" s="7"/>
    </row>
    <row r="862">
      <c r="C862" s="7"/>
      <c r="D862" s="7"/>
      <c r="I862" s="7"/>
      <c r="J862" s="7"/>
    </row>
    <row r="863">
      <c r="C863" s="7"/>
      <c r="D863" s="7"/>
      <c r="I863" s="7"/>
      <c r="J863" s="7"/>
    </row>
    <row r="864">
      <c r="C864" s="7"/>
      <c r="D864" s="7"/>
      <c r="I864" s="7"/>
      <c r="J864" s="7"/>
    </row>
    <row r="865">
      <c r="C865" s="7"/>
      <c r="D865" s="7"/>
      <c r="I865" s="7"/>
      <c r="J865" s="7"/>
    </row>
    <row r="866">
      <c r="C866" s="7"/>
      <c r="D866" s="7"/>
      <c r="I866" s="7"/>
      <c r="J866" s="7"/>
    </row>
    <row r="867">
      <c r="C867" s="7"/>
      <c r="D867" s="7"/>
      <c r="I867" s="7"/>
      <c r="J867" s="7"/>
    </row>
    <row r="868">
      <c r="C868" s="7"/>
      <c r="D868" s="7"/>
      <c r="I868" s="7"/>
      <c r="J868" s="7"/>
    </row>
    <row r="869">
      <c r="C869" s="7"/>
      <c r="D869" s="7"/>
      <c r="I869" s="7"/>
      <c r="J869" s="7"/>
    </row>
    <row r="870">
      <c r="C870" s="7"/>
      <c r="D870" s="7"/>
      <c r="I870" s="7"/>
      <c r="J870" s="7"/>
    </row>
    <row r="871">
      <c r="C871" s="7"/>
      <c r="D871" s="7"/>
      <c r="I871" s="7"/>
      <c r="J871" s="7"/>
    </row>
    <row r="872">
      <c r="C872" s="7"/>
      <c r="D872" s="7"/>
      <c r="I872" s="7"/>
      <c r="J872" s="7"/>
    </row>
    <row r="873">
      <c r="C873" s="7"/>
      <c r="D873" s="7"/>
      <c r="I873" s="7"/>
      <c r="J873" s="7"/>
    </row>
    <row r="874">
      <c r="C874" s="7"/>
      <c r="D874" s="7"/>
      <c r="I874" s="7"/>
      <c r="J874" s="7"/>
    </row>
    <row r="875">
      <c r="C875" s="7"/>
      <c r="D875" s="7"/>
      <c r="I875" s="7"/>
      <c r="J875" s="7"/>
    </row>
    <row r="876">
      <c r="C876" s="7"/>
      <c r="D876" s="7"/>
      <c r="I876" s="7"/>
      <c r="J876" s="7"/>
    </row>
    <row r="877">
      <c r="C877" s="7"/>
      <c r="D877" s="7"/>
      <c r="I877" s="7"/>
      <c r="J877" s="7"/>
    </row>
    <row r="878">
      <c r="C878" s="7"/>
      <c r="D878" s="7"/>
      <c r="I878" s="7"/>
      <c r="J878" s="7"/>
    </row>
    <row r="879">
      <c r="C879" s="7"/>
      <c r="D879" s="7"/>
      <c r="I879" s="7"/>
      <c r="J879" s="7"/>
    </row>
    <row r="880">
      <c r="C880" s="7"/>
      <c r="D880" s="7"/>
      <c r="I880" s="7"/>
      <c r="J880" s="7"/>
    </row>
    <row r="881">
      <c r="C881" s="7"/>
      <c r="D881" s="7"/>
      <c r="I881" s="7"/>
      <c r="J881" s="7"/>
    </row>
    <row r="882">
      <c r="C882" s="7"/>
      <c r="D882" s="7"/>
      <c r="I882" s="7"/>
      <c r="J882" s="7"/>
    </row>
    <row r="883">
      <c r="C883" s="7"/>
      <c r="D883" s="7"/>
      <c r="I883" s="7"/>
      <c r="J883" s="7"/>
    </row>
    <row r="884">
      <c r="C884" s="7"/>
      <c r="D884" s="7"/>
      <c r="I884" s="7"/>
      <c r="J884" s="7"/>
    </row>
    <row r="885">
      <c r="C885" s="7"/>
      <c r="D885" s="7"/>
      <c r="I885" s="7"/>
      <c r="J885" s="7"/>
    </row>
    <row r="886">
      <c r="C886" s="7"/>
      <c r="D886" s="7"/>
      <c r="I886" s="7"/>
      <c r="J886" s="7"/>
    </row>
    <row r="887">
      <c r="C887" s="7"/>
      <c r="D887" s="7"/>
      <c r="I887" s="7"/>
      <c r="J887" s="7"/>
    </row>
    <row r="888">
      <c r="C888" s="7"/>
      <c r="D888" s="7"/>
      <c r="I888" s="7"/>
      <c r="J888" s="7"/>
    </row>
    <row r="889">
      <c r="C889" s="7"/>
      <c r="D889" s="7"/>
      <c r="I889" s="7"/>
      <c r="J889" s="7"/>
    </row>
    <row r="890">
      <c r="C890" s="7"/>
      <c r="D890" s="7"/>
      <c r="I890" s="7"/>
      <c r="J890" s="7"/>
    </row>
    <row r="891">
      <c r="C891" s="7"/>
      <c r="D891" s="7"/>
      <c r="I891" s="7"/>
      <c r="J891" s="7"/>
    </row>
    <row r="892">
      <c r="C892" s="7"/>
      <c r="D892" s="7"/>
      <c r="I892" s="7"/>
      <c r="J892" s="7"/>
    </row>
    <row r="893">
      <c r="C893" s="7"/>
      <c r="D893" s="7"/>
      <c r="I893" s="7"/>
      <c r="J893" s="7"/>
    </row>
    <row r="894">
      <c r="C894" s="7"/>
      <c r="D894" s="7"/>
      <c r="I894" s="7"/>
      <c r="J894" s="7"/>
    </row>
    <row r="895">
      <c r="C895" s="7"/>
      <c r="D895" s="7"/>
      <c r="I895" s="7"/>
      <c r="J895" s="7"/>
    </row>
    <row r="896">
      <c r="C896" s="7"/>
      <c r="D896" s="7"/>
      <c r="I896" s="7"/>
      <c r="J896" s="7"/>
    </row>
    <row r="897">
      <c r="C897" s="7"/>
      <c r="D897" s="7"/>
      <c r="I897" s="7"/>
      <c r="J897" s="7"/>
    </row>
    <row r="898">
      <c r="C898" s="7"/>
      <c r="D898" s="7"/>
      <c r="I898" s="7"/>
      <c r="J898" s="7"/>
    </row>
    <row r="899">
      <c r="C899" s="7"/>
      <c r="D899" s="7"/>
      <c r="I899" s="7"/>
      <c r="J899" s="7"/>
    </row>
    <row r="900">
      <c r="C900" s="7"/>
      <c r="D900" s="7"/>
      <c r="I900" s="7"/>
      <c r="J900" s="7"/>
    </row>
    <row r="901">
      <c r="C901" s="7"/>
      <c r="D901" s="7"/>
      <c r="I901" s="7"/>
      <c r="J901" s="7"/>
    </row>
    <row r="902">
      <c r="C902" s="7"/>
      <c r="D902" s="7"/>
      <c r="I902" s="7"/>
      <c r="J902" s="7"/>
    </row>
    <row r="903">
      <c r="C903" s="7"/>
      <c r="D903" s="7"/>
      <c r="I903" s="7"/>
      <c r="J903" s="7"/>
    </row>
    <row r="904">
      <c r="C904" s="7"/>
      <c r="D904" s="7"/>
      <c r="I904" s="7"/>
      <c r="J904" s="7"/>
    </row>
    <row r="905">
      <c r="C905" s="7"/>
      <c r="D905" s="7"/>
      <c r="I905" s="7"/>
      <c r="J905" s="7"/>
    </row>
    <row r="906">
      <c r="C906" s="7"/>
      <c r="D906" s="7"/>
      <c r="I906" s="7"/>
      <c r="J906" s="7"/>
    </row>
    <row r="907">
      <c r="C907" s="7"/>
      <c r="D907" s="7"/>
      <c r="I907" s="7"/>
      <c r="J907" s="7"/>
    </row>
    <row r="908">
      <c r="C908" s="7"/>
      <c r="D908" s="7"/>
      <c r="I908" s="7"/>
      <c r="J908" s="7"/>
    </row>
    <row r="909">
      <c r="C909" s="7"/>
      <c r="D909" s="7"/>
      <c r="I909" s="7"/>
      <c r="J909" s="7"/>
    </row>
    <row r="910">
      <c r="C910" s="7"/>
      <c r="D910" s="7"/>
      <c r="I910" s="7"/>
      <c r="J910" s="7"/>
    </row>
    <row r="911">
      <c r="C911" s="7"/>
      <c r="D911" s="7"/>
      <c r="I911" s="7"/>
      <c r="J911" s="7"/>
    </row>
    <row r="912">
      <c r="C912" s="7"/>
      <c r="D912" s="7"/>
      <c r="I912" s="7"/>
      <c r="J912" s="7"/>
    </row>
    <row r="913">
      <c r="C913" s="7"/>
      <c r="D913" s="7"/>
      <c r="I913" s="7"/>
      <c r="J913" s="7"/>
    </row>
    <row r="914">
      <c r="C914" s="7"/>
      <c r="D914" s="7"/>
      <c r="I914" s="7"/>
      <c r="J914" s="7"/>
    </row>
    <row r="915">
      <c r="C915" s="7"/>
      <c r="D915" s="7"/>
      <c r="I915" s="7"/>
      <c r="J915" s="7"/>
    </row>
    <row r="916">
      <c r="C916" s="7"/>
      <c r="D916" s="7"/>
      <c r="I916" s="7"/>
      <c r="J916" s="7"/>
    </row>
    <row r="917">
      <c r="C917" s="7"/>
      <c r="D917" s="7"/>
      <c r="I917" s="7"/>
      <c r="J917" s="7"/>
    </row>
    <row r="918">
      <c r="C918" s="7"/>
      <c r="D918" s="7"/>
      <c r="I918" s="7"/>
      <c r="J918" s="7"/>
    </row>
    <row r="919">
      <c r="C919" s="7"/>
      <c r="D919" s="7"/>
      <c r="I919" s="7"/>
      <c r="J919" s="7"/>
    </row>
    <row r="920">
      <c r="C920" s="7"/>
      <c r="D920" s="7"/>
      <c r="I920" s="7"/>
      <c r="J920" s="7"/>
    </row>
    <row r="921">
      <c r="C921" s="7"/>
      <c r="D921" s="7"/>
      <c r="I921" s="7"/>
      <c r="J921" s="7"/>
    </row>
    <row r="922">
      <c r="C922" s="7"/>
      <c r="D922" s="7"/>
      <c r="I922" s="7"/>
      <c r="J922" s="7"/>
    </row>
    <row r="923">
      <c r="C923" s="7"/>
      <c r="D923" s="7"/>
      <c r="I923" s="7"/>
      <c r="J923" s="7"/>
    </row>
    <row r="924">
      <c r="C924" s="7"/>
      <c r="D924" s="7"/>
      <c r="I924" s="7"/>
      <c r="J924" s="7"/>
    </row>
    <row r="925">
      <c r="C925" s="7"/>
      <c r="D925" s="7"/>
      <c r="I925" s="7"/>
      <c r="J925" s="7"/>
    </row>
    <row r="926">
      <c r="C926" s="7"/>
      <c r="D926" s="7"/>
      <c r="I926" s="7"/>
      <c r="J926" s="7"/>
    </row>
    <row r="927">
      <c r="C927" s="7"/>
      <c r="D927" s="7"/>
      <c r="I927" s="7"/>
      <c r="J927" s="7"/>
    </row>
    <row r="928">
      <c r="C928" s="7"/>
      <c r="D928" s="7"/>
      <c r="I928" s="7"/>
      <c r="J928" s="7"/>
    </row>
    <row r="929">
      <c r="C929" s="7"/>
      <c r="D929" s="7"/>
      <c r="I929" s="7"/>
      <c r="J929" s="7"/>
    </row>
    <row r="930">
      <c r="C930" s="7"/>
      <c r="D930" s="7"/>
      <c r="I930" s="7"/>
      <c r="J930" s="7"/>
    </row>
    <row r="931">
      <c r="C931" s="7"/>
      <c r="D931" s="7"/>
      <c r="I931" s="7"/>
      <c r="J931" s="7"/>
    </row>
    <row r="932">
      <c r="C932" s="7"/>
      <c r="D932" s="7"/>
      <c r="I932" s="7"/>
      <c r="J932" s="7"/>
    </row>
    <row r="933">
      <c r="C933" s="7"/>
      <c r="D933" s="7"/>
      <c r="I933" s="7"/>
      <c r="J933" s="7"/>
    </row>
    <row r="934">
      <c r="C934" s="7"/>
      <c r="D934" s="7"/>
      <c r="I934" s="7"/>
      <c r="J934" s="7"/>
    </row>
    <row r="935">
      <c r="C935" s="7"/>
      <c r="D935" s="7"/>
      <c r="I935" s="7"/>
      <c r="J935" s="7"/>
    </row>
    <row r="936">
      <c r="C936" s="7"/>
      <c r="D936" s="7"/>
      <c r="I936" s="7"/>
      <c r="J936" s="7"/>
    </row>
    <row r="937">
      <c r="C937" s="7"/>
      <c r="D937" s="7"/>
      <c r="I937" s="7"/>
      <c r="J937" s="7"/>
    </row>
    <row r="938">
      <c r="C938" s="7"/>
      <c r="D938" s="7"/>
      <c r="I938" s="7"/>
      <c r="J938" s="7"/>
    </row>
    <row r="939">
      <c r="C939" s="7"/>
      <c r="D939" s="7"/>
      <c r="I939" s="7"/>
      <c r="J939" s="7"/>
    </row>
    <row r="940">
      <c r="C940" s="7"/>
      <c r="D940" s="7"/>
      <c r="I940" s="7"/>
      <c r="J940" s="7"/>
    </row>
    <row r="941">
      <c r="C941" s="7"/>
      <c r="D941" s="7"/>
      <c r="I941" s="7"/>
      <c r="J941" s="7"/>
    </row>
    <row r="942">
      <c r="C942" s="7"/>
      <c r="D942" s="7"/>
      <c r="I942" s="7"/>
      <c r="J942" s="7"/>
    </row>
    <row r="943">
      <c r="C943" s="7"/>
      <c r="D943" s="7"/>
      <c r="I943" s="7"/>
      <c r="J943" s="7"/>
    </row>
    <row r="944">
      <c r="C944" s="7"/>
      <c r="D944" s="7"/>
      <c r="I944" s="7"/>
      <c r="J944" s="7"/>
    </row>
    <row r="945">
      <c r="C945" s="7"/>
      <c r="D945" s="7"/>
      <c r="I945" s="7"/>
      <c r="J945" s="7"/>
    </row>
    <row r="946">
      <c r="C946" s="7"/>
      <c r="D946" s="7"/>
      <c r="I946" s="7"/>
      <c r="J946" s="7"/>
    </row>
    <row r="947">
      <c r="C947" s="7"/>
      <c r="D947" s="7"/>
      <c r="I947" s="7"/>
      <c r="J947" s="7"/>
    </row>
    <row r="948">
      <c r="C948" s="7"/>
      <c r="D948" s="7"/>
      <c r="I948" s="7"/>
      <c r="J948" s="7"/>
    </row>
    <row r="949">
      <c r="C949" s="7"/>
      <c r="D949" s="7"/>
      <c r="I949" s="7"/>
      <c r="J949" s="7"/>
    </row>
    <row r="950">
      <c r="C950" s="7"/>
      <c r="D950" s="7"/>
      <c r="I950" s="7"/>
      <c r="J950" s="7"/>
    </row>
    <row r="951">
      <c r="C951" s="7"/>
      <c r="D951" s="7"/>
      <c r="I951" s="7"/>
      <c r="J951" s="7"/>
    </row>
    <row r="952">
      <c r="C952" s="7"/>
      <c r="D952" s="7"/>
      <c r="I952" s="7"/>
      <c r="J952" s="7"/>
    </row>
    <row r="953">
      <c r="C953" s="7"/>
      <c r="D953" s="7"/>
      <c r="I953" s="7"/>
      <c r="J953" s="7"/>
    </row>
    <row r="954">
      <c r="C954" s="7"/>
      <c r="D954" s="7"/>
      <c r="I954" s="7"/>
      <c r="J954" s="7"/>
    </row>
    <row r="955">
      <c r="C955" s="7"/>
      <c r="D955" s="7"/>
      <c r="I955" s="7"/>
      <c r="J955" s="7"/>
    </row>
    <row r="956">
      <c r="C956" s="7"/>
      <c r="D956" s="7"/>
      <c r="I956" s="7"/>
      <c r="J956" s="7"/>
    </row>
    <row r="957">
      <c r="C957" s="7"/>
      <c r="D957" s="7"/>
      <c r="I957" s="7"/>
      <c r="J957" s="7"/>
    </row>
    <row r="958">
      <c r="C958" s="7"/>
      <c r="D958" s="7"/>
      <c r="I958" s="7"/>
      <c r="J958" s="7"/>
    </row>
    <row r="959">
      <c r="C959" s="7"/>
      <c r="D959" s="7"/>
      <c r="I959" s="7"/>
      <c r="J959" s="7"/>
    </row>
    <row r="960">
      <c r="C960" s="7"/>
      <c r="D960" s="7"/>
      <c r="I960" s="7"/>
      <c r="J960" s="7"/>
    </row>
    <row r="961">
      <c r="C961" s="7"/>
      <c r="D961" s="7"/>
      <c r="I961" s="7"/>
      <c r="J961" s="7"/>
    </row>
    <row r="962">
      <c r="C962" s="7"/>
      <c r="D962" s="7"/>
      <c r="I962" s="7"/>
      <c r="J962" s="7"/>
    </row>
    <row r="963">
      <c r="C963" s="7"/>
      <c r="D963" s="7"/>
      <c r="I963" s="7"/>
      <c r="J963" s="7"/>
    </row>
    <row r="964">
      <c r="C964" s="7"/>
      <c r="D964" s="7"/>
      <c r="I964" s="7"/>
      <c r="J964" s="7"/>
    </row>
    <row r="965">
      <c r="C965" s="7"/>
      <c r="D965" s="7"/>
      <c r="I965" s="7"/>
      <c r="J965" s="7"/>
    </row>
    <row r="966">
      <c r="C966" s="7"/>
      <c r="D966" s="7"/>
      <c r="I966" s="7"/>
      <c r="J966" s="7"/>
    </row>
    <row r="967">
      <c r="C967" s="7"/>
      <c r="D967" s="7"/>
      <c r="I967" s="7"/>
      <c r="J967" s="7"/>
    </row>
    <row r="968">
      <c r="C968" s="7"/>
      <c r="D968" s="7"/>
      <c r="I968" s="7"/>
      <c r="J968" s="7"/>
    </row>
    <row r="969">
      <c r="C969" s="7"/>
      <c r="D969" s="7"/>
      <c r="I969" s="7"/>
      <c r="J969" s="7"/>
    </row>
    <row r="970">
      <c r="C970" s="7"/>
      <c r="D970" s="7"/>
      <c r="I970" s="7"/>
      <c r="J970" s="7"/>
    </row>
    <row r="971">
      <c r="C971" s="7"/>
      <c r="D971" s="7"/>
      <c r="I971" s="7"/>
      <c r="J971" s="7"/>
    </row>
    <row r="972">
      <c r="C972" s="7"/>
      <c r="D972" s="7"/>
      <c r="I972" s="7"/>
      <c r="J972" s="7"/>
    </row>
    <row r="973">
      <c r="C973" s="7"/>
      <c r="D973" s="7"/>
      <c r="I973" s="7"/>
      <c r="J973" s="7"/>
    </row>
    <row r="974">
      <c r="C974" s="7"/>
      <c r="D974" s="7"/>
      <c r="I974" s="7"/>
      <c r="J974" s="7"/>
    </row>
    <row r="975">
      <c r="C975" s="7"/>
      <c r="D975" s="7"/>
      <c r="I975" s="7"/>
      <c r="J975" s="7"/>
    </row>
    <row r="976">
      <c r="C976" s="7"/>
      <c r="D976" s="7"/>
      <c r="I976" s="7"/>
      <c r="J976" s="7"/>
    </row>
    <row r="977">
      <c r="C977" s="7"/>
      <c r="D977" s="7"/>
      <c r="I977" s="7"/>
      <c r="J977" s="7"/>
    </row>
    <row r="978">
      <c r="C978" s="7"/>
      <c r="D978" s="7"/>
      <c r="I978" s="7"/>
      <c r="J978" s="7"/>
    </row>
    <row r="979">
      <c r="C979" s="7"/>
      <c r="D979" s="7"/>
      <c r="I979" s="7"/>
      <c r="J979" s="7"/>
    </row>
    <row r="980">
      <c r="C980" s="7"/>
      <c r="D980" s="7"/>
      <c r="I980" s="7"/>
      <c r="J980" s="7"/>
    </row>
    <row r="981">
      <c r="C981" s="7"/>
      <c r="D981" s="7"/>
      <c r="I981" s="7"/>
      <c r="J981" s="7"/>
    </row>
    <row r="982">
      <c r="C982" s="7"/>
      <c r="D982" s="7"/>
      <c r="I982" s="7"/>
      <c r="J982" s="7"/>
    </row>
    <row r="983">
      <c r="C983" s="7"/>
      <c r="D983" s="7"/>
      <c r="I983" s="7"/>
      <c r="J983" s="7"/>
    </row>
    <row r="984">
      <c r="C984" s="7"/>
      <c r="D984" s="7"/>
      <c r="I984" s="7"/>
      <c r="J984" s="7"/>
    </row>
    <row r="985">
      <c r="C985" s="7"/>
      <c r="D985" s="7"/>
      <c r="I985" s="7"/>
      <c r="J985" s="7"/>
    </row>
    <row r="986">
      <c r="C986" s="7"/>
      <c r="D986" s="7"/>
      <c r="I986" s="7"/>
      <c r="J986" s="7"/>
    </row>
    <row r="987">
      <c r="C987" s="7"/>
      <c r="D987" s="7"/>
      <c r="I987" s="7"/>
      <c r="J987" s="7"/>
    </row>
    <row r="988">
      <c r="C988" s="7"/>
      <c r="D988" s="7"/>
      <c r="I988" s="7"/>
      <c r="J988" s="7"/>
    </row>
    <row r="989">
      <c r="C989" s="7"/>
      <c r="D989" s="7"/>
      <c r="I989" s="7"/>
      <c r="J989" s="7"/>
    </row>
    <row r="990">
      <c r="C990" s="7"/>
      <c r="D990" s="7"/>
      <c r="I990" s="7"/>
      <c r="J990" s="7"/>
    </row>
    <row r="991">
      <c r="C991" s="7"/>
      <c r="D991" s="7"/>
      <c r="I991" s="7"/>
      <c r="J991" s="7"/>
    </row>
    <row r="992">
      <c r="C992" s="7"/>
      <c r="D992" s="7"/>
      <c r="I992" s="7"/>
      <c r="J992" s="7"/>
    </row>
    <row r="993">
      <c r="C993" s="7"/>
      <c r="D993" s="7"/>
      <c r="I993" s="7"/>
      <c r="J993" s="7"/>
    </row>
    <row r="994">
      <c r="C994" s="7"/>
      <c r="D994" s="7"/>
      <c r="I994" s="7"/>
      <c r="J994" s="7"/>
    </row>
    <row r="995">
      <c r="C995" s="7"/>
      <c r="D995" s="7"/>
      <c r="I995" s="7"/>
      <c r="J995" s="7"/>
    </row>
    <row r="996">
      <c r="C996" s="7"/>
      <c r="D996" s="7"/>
      <c r="I996" s="7"/>
      <c r="J996" s="7"/>
    </row>
    <row r="997">
      <c r="C997" s="7"/>
      <c r="D997" s="7"/>
      <c r="I997" s="7"/>
      <c r="J997" s="7"/>
    </row>
    <row r="998">
      <c r="C998" s="7"/>
      <c r="D998" s="7"/>
      <c r="I998" s="7"/>
      <c r="J998" s="7"/>
    </row>
    <row r="999">
      <c r="C999" s="7"/>
      <c r="D999" s="7"/>
      <c r="I999" s="7"/>
      <c r="J999" s="7"/>
    </row>
    <row r="1000">
      <c r="C1000" s="7"/>
      <c r="D1000" s="7"/>
      <c r="I1000" s="7"/>
      <c r="J1000" s="7"/>
    </row>
    <row r="1001">
      <c r="C1001" s="7"/>
      <c r="D1001" s="7"/>
      <c r="I1001" s="7"/>
      <c r="J1001" s="7"/>
    </row>
    <row r="1002">
      <c r="C1002" s="7"/>
      <c r="D1002" s="7"/>
      <c r="I1002" s="7"/>
      <c r="J1002" s="7"/>
    </row>
    <row r="1003">
      <c r="C1003" s="7"/>
      <c r="D1003" s="7"/>
      <c r="I1003" s="7"/>
      <c r="J1003" s="7"/>
    </row>
    <row r="1004">
      <c r="C1004" s="7"/>
      <c r="D1004" s="7"/>
      <c r="I1004" s="7"/>
      <c r="J1004" s="7"/>
    </row>
    <row r="1005">
      <c r="C1005" s="7"/>
      <c r="D1005" s="7"/>
      <c r="I1005" s="7"/>
      <c r="J1005" s="7"/>
    </row>
  </sheetData>
  <drawing r:id="rId1"/>
</worksheet>
</file>